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2_がん対策係\19 がん対策\02-03 がんの早期発見・早期治療体制の充実\02-03-他-04 がん検診集計報告\R7年度\03 集計作業\03 シートとりまとめ\02 反映後\03 公表\01 受診率・プロセス指標\01 起案\"/>
    </mc:Choice>
  </mc:AlternateContent>
  <xr:revisionPtr revIDLastSave="0" documentId="13_ncr:1_{229E6C26-B214-458D-A680-F9F43E732232}" xr6:coauthVersionLast="47" xr6:coauthVersionMax="47" xr10:uidLastSave="{00000000-0000-0000-0000-000000000000}"/>
  <bookViews>
    <workbookView xWindow="16080" yWindow="13815" windowWidth="20730" windowHeight="11040" tabRatio="918" xr2:uid="{00000000-000D-0000-FFFF-FFFF00000000}"/>
  </bookViews>
  <sheets>
    <sheet name="各種がん検診の結果" sheetId="60" r:id="rId1"/>
    <sheet name="乳 (ﾏﾝﾓ単独)" sheetId="56" state="hidden" r:id="rId2"/>
    <sheet name="乳(併+単)" sheetId="57" state="hidden" r:id="rId3"/>
  </sheets>
  <definedNames>
    <definedName name="_xlnm.Print_Area" localSheetId="0">各種がん検診の結果!$A$1:$AA$49</definedName>
    <definedName name="_xlnm.Print_Area" localSheetId="1">'乳 (ﾏﾝﾓ単独)'!$A$1:$AK$66</definedName>
    <definedName name="_xlnm.Print_Area" localSheetId="2">'乳(併+単)'!$A$1:$AK$66</definedName>
    <definedName name="_xlnm.Print_Titles" localSheetId="0">各種がん検診の結果!$B:$B</definedName>
    <definedName name="_xlnm.Print_Titles" localSheetId="1">'乳 (ﾏﾝﾓ単独)'!$B:$B</definedName>
    <definedName name="_xlnm.Print_Titles" localSheetId="2">'乳(併+単)'!$A:$B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57" l="1"/>
  <c r="D52" i="57"/>
  <c r="E20" i="57"/>
  <c r="V63" i="56"/>
  <c r="J63" i="56"/>
  <c r="AC58" i="56"/>
  <c r="G57" i="56"/>
  <c r="Z54" i="56"/>
  <c r="AE53" i="56"/>
  <c r="AD53" i="56"/>
  <c r="AC53" i="56"/>
  <c r="AB53" i="56"/>
  <c r="AA53" i="56"/>
  <c r="Z53" i="56"/>
  <c r="Y53" i="56"/>
  <c r="X53" i="56"/>
  <c r="W53" i="56"/>
  <c r="V53" i="56"/>
  <c r="AP53" i="56" s="1"/>
  <c r="U53" i="56"/>
  <c r="T53" i="56"/>
  <c r="S53" i="56"/>
  <c r="R53" i="56"/>
  <c r="Q53" i="56"/>
  <c r="P53" i="56"/>
  <c r="O53" i="56"/>
  <c r="O53" i="57" s="1"/>
  <c r="N53" i="56"/>
  <c r="M53" i="56"/>
  <c r="K53" i="56"/>
  <c r="J53" i="56"/>
  <c r="I53" i="56"/>
  <c r="H53" i="56"/>
  <c r="G53" i="56"/>
  <c r="F53" i="56"/>
  <c r="E53" i="56"/>
  <c r="D53" i="56"/>
  <c r="C53" i="56"/>
  <c r="AI52" i="56"/>
  <c r="AE52" i="56"/>
  <c r="AD52" i="56"/>
  <c r="AC52" i="56"/>
  <c r="AB52" i="56"/>
  <c r="AA52" i="56"/>
  <c r="Z52" i="56"/>
  <c r="Y52" i="56"/>
  <c r="X52" i="56"/>
  <c r="W52" i="56"/>
  <c r="V52" i="56"/>
  <c r="U52" i="56"/>
  <c r="T52" i="56"/>
  <c r="S52" i="56"/>
  <c r="R52" i="56"/>
  <c r="Q52" i="56"/>
  <c r="P52" i="56"/>
  <c r="O52" i="56"/>
  <c r="O52" i="57" s="1"/>
  <c r="N52" i="56"/>
  <c r="M52" i="56"/>
  <c r="K52" i="56"/>
  <c r="J52" i="56"/>
  <c r="I52" i="56"/>
  <c r="H52" i="56"/>
  <c r="G52" i="56"/>
  <c r="F52" i="56"/>
  <c r="E52" i="56"/>
  <c r="D52" i="56"/>
  <c r="C52" i="56"/>
  <c r="AE51" i="56"/>
  <c r="AD51" i="56"/>
  <c r="AC51" i="56"/>
  <c r="AB51" i="56"/>
  <c r="AA51" i="56"/>
  <c r="Z51" i="56"/>
  <c r="Y51" i="56"/>
  <c r="X51" i="56"/>
  <c r="W51" i="56"/>
  <c r="V51" i="56"/>
  <c r="U51" i="56"/>
  <c r="T51" i="56"/>
  <c r="S51" i="56"/>
  <c r="R51" i="56"/>
  <c r="Q51" i="56"/>
  <c r="P51" i="56"/>
  <c r="O51" i="56"/>
  <c r="O51" i="57" s="1"/>
  <c r="N51" i="56"/>
  <c r="M51" i="56"/>
  <c r="K51" i="56"/>
  <c r="J51" i="56"/>
  <c r="I51" i="56"/>
  <c r="H51" i="56"/>
  <c r="G51" i="56"/>
  <c r="F51" i="56"/>
  <c r="E51" i="56"/>
  <c r="D51" i="56"/>
  <c r="C51" i="56"/>
  <c r="AE50" i="56"/>
  <c r="AD50" i="56"/>
  <c r="AC50" i="56"/>
  <c r="AB50" i="56"/>
  <c r="AA50" i="56"/>
  <c r="Z50" i="56"/>
  <c r="Y50" i="56"/>
  <c r="X50" i="56"/>
  <c r="W50" i="56"/>
  <c r="V50" i="56"/>
  <c r="U50" i="56"/>
  <c r="T50" i="56"/>
  <c r="S50" i="56"/>
  <c r="R50" i="56"/>
  <c r="Q50" i="56"/>
  <c r="P50" i="56"/>
  <c r="O50" i="56"/>
  <c r="O50" i="57" s="1"/>
  <c r="N50" i="56"/>
  <c r="AI50" i="56" s="1"/>
  <c r="M50" i="56"/>
  <c r="K50" i="56"/>
  <c r="AK50" i="56" s="1"/>
  <c r="J50" i="56"/>
  <c r="I50" i="56"/>
  <c r="H50" i="56"/>
  <c r="G50" i="56"/>
  <c r="F50" i="56"/>
  <c r="E50" i="56"/>
  <c r="D50" i="56"/>
  <c r="C50" i="56"/>
  <c r="AE49" i="56"/>
  <c r="AD49" i="56"/>
  <c r="AC49" i="56"/>
  <c r="AB49" i="56"/>
  <c r="AA49" i="56"/>
  <c r="Z49" i="56"/>
  <c r="Y49" i="56"/>
  <c r="X49" i="56"/>
  <c r="W49" i="56"/>
  <c r="V49" i="56"/>
  <c r="AP49" i="56" s="1"/>
  <c r="U49" i="56"/>
  <c r="U65" i="56" s="1"/>
  <c r="T49" i="56"/>
  <c r="S49" i="56"/>
  <c r="R49" i="56"/>
  <c r="Q49" i="56"/>
  <c r="P49" i="56"/>
  <c r="O49" i="56"/>
  <c r="O49" i="57" s="1"/>
  <c r="N49" i="56"/>
  <c r="AJ49" i="56" s="1"/>
  <c r="M49" i="56"/>
  <c r="K49" i="56"/>
  <c r="J49" i="56"/>
  <c r="I49" i="56"/>
  <c r="H49" i="56"/>
  <c r="H65" i="56" s="1"/>
  <c r="G49" i="56"/>
  <c r="F49" i="56"/>
  <c r="E49" i="56"/>
  <c r="E49" i="57" s="1"/>
  <c r="D49" i="56"/>
  <c r="C49" i="56"/>
  <c r="AE48" i="56"/>
  <c r="AD48" i="56"/>
  <c r="AC48" i="56"/>
  <c r="AB48" i="56"/>
  <c r="AA48" i="56"/>
  <c r="Z48" i="56"/>
  <c r="Y48" i="56"/>
  <c r="X48" i="56"/>
  <c r="W48" i="56"/>
  <c r="V48" i="56"/>
  <c r="V65" i="56" s="1"/>
  <c r="U48" i="56"/>
  <c r="T48" i="56"/>
  <c r="S48" i="56"/>
  <c r="R48" i="56"/>
  <c r="Q48" i="56"/>
  <c r="P48" i="56"/>
  <c r="O48" i="56"/>
  <c r="N48" i="56"/>
  <c r="M48" i="56"/>
  <c r="K48" i="56"/>
  <c r="J48" i="56"/>
  <c r="I48" i="56"/>
  <c r="H48" i="56"/>
  <c r="G48" i="56"/>
  <c r="F48" i="56"/>
  <c r="E48" i="56"/>
  <c r="D48" i="56"/>
  <c r="C48" i="56"/>
  <c r="AE47" i="56"/>
  <c r="AD47" i="56"/>
  <c r="AC47" i="56"/>
  <c r="AB47" i="56"/>
  <c r="AA47" i="56"/>
  <c r="Z47" i="56"/>
  <c r="Y47" i="56"/>
  <c r="X47" i="56"/>
  <c r="W47" i="56"/>
  <c r="V47" i="56"/>
  <c r="U47" i="56"/>
  <c r="T47" i="56"/>
  <c r="AH47" i="56" s="1"/>
  <c r="S47" i="56"/>
  <c r="R47" i="56"/>
  <c r="Q47" i="56"/>
  <c r="P47" i="56"/>
  <c r="O47" i="56"/>
  <c r="O47" i="57" s="1"/>
  <c r="N47" i="56"/>
  <c r="M47" i="56"/>
  <c r="K47" i="56"/>
  <c r="J47" i="56"/>
  <c r="I47" i="56"/>
  <c r="H47" i="56"/>
  <c r="G47" i="56"/>
  <c r="F47" i="56"/>
  <c r="E47" i="56"/>
  <c r="D47" i="56"/>
  <c r="C47" i="56"/>
  <c r="AF47" i="56" s="1"/>
  <c r="AE46" i="56"/>
  <c r="AD46" i="56"/>
  <c r="AC46" i="56"/>
  <c r="AB46" i="56"/>
  <c r="AA46" i="56"/>
  <c r="Z46" i="56"/>
  <c r="Y46" i="56"/>
  <c r="X46" i="56"/>
  <c r="W46" i="56"/>
  <c r="V46" i="56"/>
  <c r="U46" i="56"/>
  <c r="T46" i="56"/>
  <c r="S46" i="56"/>
  <c r="R46" i="56"/>
  <c r="Q46" i="56"/>
  <c r="P46" i="56"/>
  <c r="O46" i="56"/>
  <c r="O46" i="57" s="1"/>
  <c r="N46" i="56"/>
  <c r="M46" i="56"/>
  <c r="L46" i="56" s="1"/>
  <c r="K46" i="56"/>
  <c r="J46" i="56"/>
  <c r="I46" i="56"/>
  <c r="H46" i="56"/>
  <c r="G46" i="56"/>
  <c r="F46" i="56"/>
  <c r="E46" i="56"/>
  <c r="D46" i="56"/>
  <c r="C46" i="56"/>
  <c r="AE45" i="56"/>
  <c r="AD45" i="56"/>
  <c r="AC45" i="56"/>
  <c r="AB45" i="56"/>
  <c r="AA45" i="56"/>
  <c r="Z45" i="56"/>
  <c r="Y45" i="56"/>
  <c r="X45" i="56"/>
  <c r="W45" i="56"/>
  <c r="V45" i="56"/>
  <c r="AP45" i="56" s="1"/>
  <c r="U45" i="56"/>
  <c r="T45" i="56"/>
  <c r="S45" i="56"/>
  <c r="R45" i="56"/>
  <c r="Q45" i="56"/>
  <c r="P45" i="56"/>
  <c r="O45" i="56"/>
  <c r="O45" i="57" s="1"/>
  <c r="N45" i="56"/>
  <c r="M45" i="56"/>
  <c r="K45" i="56"/>
  <c r="AF45" i="56" s="1"/>
  <c r="J45" i="56"/>
  <c r="I45" i="56"/>
  <c r="H45" i="56"/>
  <c r="G45" i="56"/>
  <c r="F45" i="56"/>
  <c r="E45" i="56"/>
  <c r="AM45" i="56" s="1"/>
  <c r="D45" i="56"/>
  <c r="C45" i="56"/>
  <c r="AE44" i="56"/>
  <c r="AD44" i="56"/>
  <c r="AC44" i="56"/>
  <c r="AB44" i="56"/>
  <c r="AA44" i="56"/>
  <c r="Z44" i="56"/>
  <c r="Y44" i="56"/>
  <c r="X44" i="56"/>
  <c r="W44" i="56"/>
  <c r="V44" i="56"/>
  <c r="U44" i="56"/>
  <c r="T44" i="56"/>
  <c r="S44" i="56"/>
  <c r="AQ44" i="56" s="1"/>
  <c r="R44" i="56"/>
  <c r="Q44" i="56"/>
  <c r="P44" i="56"/>
  <c r="O44" i="56"/>
  <c r="O44" i="57" s="1"/>
  <c r="N44" i="56"/>
  <c r="M44" i="56"/>
  <c r="K44" i="56"/>
  <c r="AK44" i="56" s="1"/>
  <c r="J44" i="56"/>
  <c r="I44" i="56"/>
  <c r="H44" i="56"/>
  <c r="G44" i="56"/>
  <c r="F44" i="56"/>
  <c r="E44" i="56"/>
  <c r="D44" i="56"/>
  <c r="C44" i="56"/>
  <c r="AE43" i="56"/>
  <c r="AD43" i="56"/>
  <c r="AC43" i="56"/>
  <c r="AB43" i="56"/>
  <c r="AA43" i="56"/>
  <c r="Z43" i="56"/>
  <c r="Y43" i="56"/>
  <c r="X43" i="56"/>
  <c r="W43" i="56"/>
  <c r="V43" i="56"/>
  <c r="U43" i="56"/>
  <c r="T43" i="56"/>
  <c r="S43" i="56"/>
  <c r="R43" i="56"/>
  <c r="Q43" i="56"/>
  <c r="P43" i="56"/>
  <c r="O43" i="56"/>
  <c r="O43" i="57" s="1"/>
  <c r="N43" i="56"/>
  <c r="M43" i="56"/>
  <c r="K43" i="56"/>
  <c r="J43" i="56"/>
  <c r="I43" i="56"/>
  <c r="H43" i="56"/>
  <c r="G43" i="56"/>
  <c r="F43" i="56"/>
  <c r="E43" i="56"/>
  <c r="D43" i="56"/>
  <c r="C43" i="56"/>
  <c r="AM43" i="56" s="1"/>
  <c r="AE42" i="56"/>
  <c r="AE63" i="56" s="1"/>
  <c r="AD42" i="56"/>
  <c r="AD63" i="56" s="1"/>
  <c r="AC42" i="56"/>
  <c r="AB42" i="56"/>
  <c r="AB63" i="56" s="1"/>
  <c r="AA42" i="56"/>
  <c r="AA63" i="56" s="1"/>
  <c r="Z42" i="56"/>
  <c r="Z63" i="56" s="1"/>
  <c r="Y42" i="56"/>
  <c r="Y63" i="56" s="1"/>
  <c r="X42" i="56"/>
  <c r="X63" i="56" s="1"/>
  <c r="W42" i="56"/>
  <c r="W63" i="56" s="1"/>
  <c r="V42" i="56"/>
  <c r="U42" i="56"/>
  <c r="U63" i="56" s="1"/>
  <c r="T42" i="56"/>
  <c r="AH42" i="56" s="1"/>
  <c r="S42" i="56"/>
  <c r="S63" i="56" s="1"/>
  <c r="R42" i="56"/>
  <c r="R63" i="56" s="1"/>
  <c r="Q42" i="56"/>
  <c r="Q63" i="56" s="1"/>
  <c r="P42" i="56"/>
  <c r="AJ42" i="56" s="1"/>
  <c r="O42" i="56"/>
  <c r="O42" i="57" s="1"/>
  <c r="O63" i="57" s="1"/>
  <c r="N42" i="56"/>
  <c r="L42" i="56" s="1"/>
  <c r="M42" i="56"/>
  <c r="M63" i="56" s="1"/>
  <c r="K42" i="56"/>
  <c r="K63" i="56" s="1"/>
  <c r="J42" i="56"/>
  <c r="I42" i="56"/>
  <c r="I63" i="56" s="1"/>
  <c r="H42" i="56"/>
  <c r="H63" i="56" s="1"/>
  <c r="G42" i="56"/>
  <c r="G63" i="56" s="1"/>
  <c r="F42" i="56"/>
  <c r="F63" i="56" s="1"/>
  <c r="E42" i="56"/>
  <c r="E63" i="56" s="1"/>
  <c r="D42" i="56"/>
  <c r="D63" i="56" s="1"/>
  <c r="C42" i="56"/>
  <c r="AH41" i="56"/>
  <c r="AF41" i="56"/>
  <c r="AE41" i="56"/>
  <c r="AD41" i="56"/>
  <c r="AC41" i="56"/>
  <c r="AB41" i="56"/>
  <c r="AA41" i="56"/>
  <c r="Z41" i="56"/>
  <c r="Y41" i="56"/>
  <c r="X41" i="56"/>
  <c r="W41" i="56"/>
  <c r="V41" i="56"/>
  <c r="U41" i="56"/>
  <c r="T41" i="56"/>
  <c r="S41" i="56"/>
  <c r="R41" i="56"/>
  <c r="Q41" i="56"/>
  <c r="P41" i="56"/>
  <c r="O41" i="56"/>
  <c r="N41" i="56"/>
  <c r="AI41" i="56" s="1"/>
  <c r="M41" i="56"/>
  <c r="K41" i="56"/>
  <c r="J41" i="56"/>
  <c r="I41" i="56"/>
  <c r="H41" i="56"/>
  <c r="G41" i="56"/>
  <c r="F41" i="56"/>
  <c r="E41" i="56"/>
  <c r="D41" i="56"/>
  <c r="C41" i="56"/>
  <c r="AE40" i="56"/>
  <c r="AD40" i="56"/>
  <c r="AC40" i="56"/>
  <c r="AB40" i="56"/>
  <c r="AA40" i="56"/>
  <c r="Z40" i="56"/>
  <c r="Y40" i="56"/>
  <c r="X40" i="56"/>
  <c r="W40" i="56"/>
  <c r="V40" i="56"/>
  <c r="U40" i="56"/>
  <c r="T40" i="56"/>
  <c r="S40" i="56"/>
  <c r="R40" i="56"/>
  <c r="Q40" i="56"/>
  <c r="P40" i="56"/>
  <c r="AJ40" i="56" s="1"/>
  <c r="O40" i="56"/>
  <c r="N40" i="56"/>
  <c r="M40" i="56"/>
  <c r="L40" i="56" s="1"/>
  <c r="K40" i="56"/>
  <c r="AF40" i="56" s="1"/>
  <c r="J40" i="56"/>
  <c r="I40" i="56"/>
  <c r="H40" i="56"/>
  <c r="G40" i="56"/>
  <c r="F40" i="56"/>
  <c r="E40" i="56"/>
  <c r="D40" i="56"/>
  <c r="C40" i="56"/>
  <c r="AE39" i="56"/>
  <c r="AD39" i="56"/>
  <c r="AC39" i="56"/>
  <c r="AB39" i="56"/>
  <c r="AQ39" i="56" s="1"/>
  <c r="AA39" i="56"/>
  <c r="Z39" i="56"/>
  <c r="Y39" i="56"/>
  <c r="X39" i="56"/>
  <c r="W39" i="56"/>
  <c r="V39" i="56"/>
  <c r="U39" i="56"/>
  <c r="T39" i="56"/>
  <c r="S39" i="56"/>
  <c r="R39" i="56"/>
  <c r="Q39" i="56"/>
  <c r="P39" i="56"/>
  <c r="O39" i="56"/>
  <c r="N39" i="56"/>
  <c r="M39" i="56"/>
  <c r="K39" i="56"/>
  <c r="AH39" i="56" s="1"/>
  <c r="J39" i="56"/>
  <c r="I39" i="56"/>
  <c r="H39" i="56"/>
  <c r="G39" i="56"/>
  <c r="F39" i="56"/>
  <c r="E39" i="56"/>
  <c r="D39" i="56"/>
  <c r="C39" i="56"/>
  <c r="AE38" i="56"/>
  <c r="AD38" i="56"/>
  <c r="AC38" i="56"/>
  <c r="AB38" i="56"/>
  <c r="AA38" i="56"/>
  <c r="Z38" i="56"/>
  <c r="Y38" i="56"/>
  <c r="X38" i="56"/>
  <c r="W38" i="56"/>
  <c r="V38" i="56"/>
  <c r="AO38" i="56" s="1"/>
  <c r="U38" i="56"/>
  <c r="T38" i="56"/>
  <c r="AH38" i="56" s="1"/>
  <c r="S38" i="56"/>
  <c r="R38" i="56"/>
  <c r="Q38" i="56"/>
  <c r="P38" i="56"/>
  <c r="O38" i="56"/>
  <c r="N38" i="56"/>
  <c r="M38" i="56"/>
  <c r="K38" i="56"/>
  <c r="J38" i="56"/>
  <c r="I38" i="56"/>
  <c r="H38" i="56"/>
  <c r="G38" i="56"/>
  <c r="F38" i="56"/>
  <c r="E38" i="56"/>
  <c r="D38" i="56"/>
  <c r="C38" i="56"/>
  <c r="AF38" i="56" s="1"/>
  <c r="AE37" i="56"/>
  <c r="AD37" i="56"/>
  <c r="AC37" i="56"/>
  <c r="AB37" i="56"/>
  <c r="AA37" i="56"/>
  <c r="Z37" i="56"/>
  <c r="Y37" i="56"/>
  <c r="X37" i="56"/>
  <c r="W37" i="56"/>
  <c r="V37" i="56"/>
  <c r="U37" i="56"/>
  <c r="T37" i="56"/>
  <c r="S37" i="56"/>
  <c r="R37" i="56"/>
  <c r="Q37" i="56"/>
  <c r="P37" i="56"/>
  <c r="O37" i="56"/>
  <c r="O37" i="57" s="1"/>
  <c r="N37" i="56"/>
  <c r="M37" i="56"/>
  <c r="K37" i="56"/>
  <c r="J37" i="56"/>
  <c r="I37" i="56"/>
  <c r="H37" i="56"/>
  <c r="G37" i="56"/>
  <c r="F37" i="56"/>
  <c r="E37" i="56"/>
  <c r="D37" i="56"/>
  <c r="C37" i="56"/>
  <c r="AE36" i="56"/>
  <c r="AD36" i="56"/>
  <c r="AC36" i="56"/>
  <c r="AB36" i="56"/>
  <c r="AA36" i="56"/>
  <c r="Z36" i="56"/>
  <c r="Y36" i="56"/>
  <c r="X36" i="56"/>
  <c r="W36" i="56"/>
  <c r="V36" i="56"/>
  <c r="U36" i="56"/>
  <c r="T36" i="56"/>
  <c r="S36" i="56"/>
  <c r="R36" i="56"/>
  <c r="Q36" i="56"/>
  <c r="P36" i="56"/>
  <c r="AP36" i="56" s="1"/>
  <c r="O36" i="56"/>
  <c r="O36" i="57" s="1"/>
  <c r="N36" i="56"/>
  <c r="M36" i="56"/>
  <c r="L36" i="56" s="1"/>
  <c r="K36" i="56"/>
  <c r="J36" i="56"/>
  <c r="I36" i="56"/>
  <c r="H36" i="56"/>
  <c r="G36" i="56"/>
  <c r="F36" i="56"/>
  <c r="E36" i="56"/>
  <c r="D36" i="56"/>
  <c r="C36" i="56"/>
  <c r="AE35" i="56"/>
  <c r="AD35" i="56"/>
  <c r="AC35" i="56"/>
  <c r="AB35" i="56"/>
  <c r="AA35" i="56"/>
  <c r="Z35" i="56"/>
  <c r="Y35" i="56"/>
  <c r="X35" i="56"/>
  <c r="W35" i="56"/>
  <c r="V35" i="56"/>
  <c r="U35" i="56"/>
  <c r="T35" i="56"/>
  <c r="S35" i="56"/>
  <c r="R35" i="56"/>
  <c r="Q35" i="56"/>
  <c r="P35" i="56"/>
  <c r="O35" i="56"/>
  <c r="N35" i="56"/>
  <c r="M35" i="56"/>
  <c r="K35" i="56"/>
  <c r="J35" i="56"/>
  <c r="I35" i="56"/>
  <c r="H35" i="56"/>
  <c r="G35" i="56"/>
  <c r="F35" i="56"/>
  <c r="E35" i="56"/>
  <c r="D35" i="56"/>
  <c r="C35" i="56"/>
  <c r="AE34" i="56"/>
  <c r="AD34" i="56"/>
  <c r="AC34" i="56"/>
  <c r="AB34" i="56"/>
  <c r="AA34" i="56"/>
  <c r="Z34" i="56"/>
  <c r="Y34" i="56"/>
  <c r="X34" i="56"/>
  <c r="W34" i="56"/>
  <c r="V34" i="56"/>
  <c r="U34" i="56"/>
  <c r="T34" i="56"/>
  <c r="S34" i="56"/>
  <c r="R34" i="56"/>
  <c r="Q34" i="56"/>
  <c r="P34" i="56"/>
  <c r="O34" i="56"/>
  <c r="O34" i="57" s="1"/>
  <c r="N34" i="56"/>
  <c r="M34" i="56"/>
  <c r="K34" i="56"/>
  <c r="J34" i="56"/>
  <c r="I34" i="56"/>
  <c r="H34" i="56"/>
  <c r="G34" i="56"/>
  <c r="F34" i="56"/>
  <c r="E34" i="56"/>
  <c r="D34" i="56"/>
  <c r="D34" i="57" s="1"/>
  <c r="C34" i="56"/>
  <c r="AE33" i="56"/>
  <c r="AD33" i="56"/>
  <c r="AC33" i="56"/>
  <c r="AB33" i="56"/>
  <c r="AA33" i="56"/>
  <c r="Z33" i="56"/>
  <c r="Y33" i="56"/>
  <c r="X33" i="56"/>
  <c r="W33" i="56"/>
  <c r="V33" i="56"/>
  <c r="U33" i="56"/>
  <c r="T33" i="56"/>
  <c r="S33" i="56"/>
  <c r="AQ33" i="56" s="1"/>
  <c r="R33" i="56"/>
  <c r="Q33" i="56"/>
  <c r="P33" i="56"/>
  <c r="O33" i="56"/>
  <c r="O33" i="57" s="1"/>
  <c r="N33" i="56"/>
  <c r="M33" i="56"/>
  <c r="K33" i="56"/>
  <c r="J33" i="56"/>
  <c r="I33" i="56"/>
  <c r="H33" i="56"/>
  <c r="G33" i="56"/>
  <c r="F33" i="56"/>
  <c r="E33" i="56"/>
  <c r="D33" i="56"/>
  <c r="C33" i="56"/>
  <c r="AE32" i="56"/>
  <c r="AD32" i="56"/>
  <c r="AC32" i="56"/>
  <c r="AB32" i="56"/>
  <c r="AA32" i="56"/>
  <c r="Z32" i="56"/>
  <c r="Y32" i="56"/>
  <c r="X32" i="56"/>
  <c r="W32" i="56"/>
  <c r="V32" i="56"/>
  <c r="U32" i="56"/>
  <c r="T32" i="56"/>
  <c r="AH32" i="56" s="1"/>
  <c r="S32" i="56"/>
  <c r="R32" i="56"/>
  <c r="Q32" i="56"/>
  <c r="P32" i="56"/>
  <c r="O32" i="56"/>
  <c r="O32" i="57" s="1"/>
  <c r="N32" i="56"/>
  <c r="M32" i="56"/>
  <c r="K32" i="56"/>
  <c r="J32" i="56"/>
  <c r="I32" i="56"/>
  <c r="H32" i="56"/>
  <c r="G32" i="56"/>
  <c r="F32" i="56"/>
  <c r="E32" i="56"/>
  <c r="D32" i="56"/>
  <c r="C32" i="56"/>
  <c r="AF32" i="56" s="1"/>
  <c r="AE31" i="56"/>
  <c r="AD31" i="56"/>
  <c r="AC31" i="56"/>
  <c r="AB31" i="56"/>
  <c r="AA31" i="56"/>
  <c r="Z31" i="56"/>
  <c r="Y31" i="56"/>
  <c r="X31" i="56"/>
  <c r="W31" i="56"/>
  <c r="V31" i="56"/>
  <c r="U31" i="56"/>
  <c r="T31" i="56"/>
  <c r="S31" i="56"/>
  <c r="R31" i="56"/>
  <c r="Q31" i="56"/>
  <c r="P31" i="56"/>
  <c r="O31" i="56"/>
  <c r="O31" i="57" s="1"/>
  <c r="N31" i="56"/>
  <c r="M31" i="56"/>
  <c r="K31" i="56"/>
  <c r="AK31" i="56" s="1"/>
  <c r="J31" i="56"/>
  <c r="I31" i="56"/>
  <c r="H31" i="56"/>
  <c r="G31" i="56"/>
  <c r="F31" i="56"/>
  <c r="E31" i="56"/>
  <c r="D31" i="56"/>
  <c r="C31" i="56"/>
  <c r="AE30" i="56"/>
  <c r="AD30" i="56"/>
  <c r="AC30" i="56"/>
  <c r="AB30" i="56"/>
  <c r="AQ30" i="56" s="1"/>
  <c r="AA30" i="56"/>
  <c r="Z30" i="56"/>
  <c r="Y30" i="56"/>
  <c r="X30" i="56"/>
  <c r="W30" i="56"/>
  <c r="V30" i="56"/>
  <c r="U30" i="56"/>
  <c r="T30" i="56"/>
  <c r="S30" i="56"/>
  <c r="R30" i="56"/>
  <c r="Q30" i="56"/>
  <c r="P30" i="56"/>
  <c r="O30" i="56"/>
  <c r="O30" i="57" s="1"/>
  <c r="N30" i="56"/>
  <c r="M30" i="56"/>
  <c r="K30" i="56"/>
  <c r="J30" i="56"/>
  <c r="I30" i="56"/>
  <c r="H30" i="56"/>
  <c r="G30" i="56"/>
  <c r="F30" i="56"/>
  <c r="E30" i="56"/>
  <c r="D30" i="56"/>
  <c r="C30" i="56"/>
  <c r="AE29" i="56"/>
  <c r="AD29" i="56"/>
  <c r="AC29" i="56"/>
  <c r="AB29" i="56"/>
  <c r="AA29" i="56"/>
  <c r="Z29" i="56"/>
  <c r="Y29" i="56"/>
  <c r="X29" i="56"/>
  <c r="W29" i="56"/>
  <c r="V29" i="56"/>
  <c r="AP29" i="56" s="1"/>
  <c r="U29" i="56"/>
  <c r="T29" i="56"/>
  <c r="AH29" i="56" s="1"/>
  <c r="S29" i="56"/>
  <c r="R29" i="56"/>
  <c r="Q29" i="56"/>
  <c r="P29" i="56"/>
  <c r="O29" i="56"/>
  <c r="O29" i="57" s="1"/>
  <c r="N29" i="56"/>
  <c r="M29" i="56"/>
  <c r="L29" i="56" s="1"/>
  <c r="K29" i="56"/>
  <c r="AF29" i="56" s="1"/>
  <c r="J29" i="56"/>
  <c r="I29" i="56"/>
  <c r="H29" i="56"/>
  <c r="G29" i="56"/>
  <c r="F29" i="56"/>
  <c r="E29" i="56"/>
  <c r="D29" i="56"/>
  <c r="C29" i="56"/>
  <c r="AE28" i="56"/>
  <c r="AD28" i="56"/>
  <c r="AC28" i="56"/>
  <c r="AB28" i="56"/>
  <c r="AA28" i="56"/>
  <c r="Z28" i="56"/>
  <c r="Y28" i="56"/>
  <c r="X28" i="56"/>
  <c r="W28" i="56"/>
  <c r="V28" i="56"/>
  <c r="U28" i="56"/>
  <c r="T28" i="56"/>
  <c r="AH28" i="56" s="1"/>
  <c r="S28" i="56"/>
  <c r="R28" i="56"/>
  <c r="Q28" i="56"/>
  <c r="P28" i="56"/>
  <c r="O28" i="56"/>
  <c r="O28" i="57" s="1"/>
  <c r="N28" i="56"/>
  <c r="M28" i="56"/>
  <c r="K28" i="56"/>
  <c r="J28" i="56"/>
  <c r="I28" i="56"/>
  <c r="H28" i="56"/>
  <c r="G28" i="56"/>
  <c r="F28" i="56"/>
  <c r="E28" i="56"/>
  <c r="D28" i="56"/>
  <c r="C28" i="56"/>
  <c r="AE27" i="56"/>
  <c r="AD27" i="56"/>
  <c r="AC27" i="56"/>
  <c r="AB27" i="56"/>
  <c r="AA27" i="56"/>
  <c r="Z27" i="56"/>
  <c r="Y27" i="56"/>
  <c r="X27" i="56"/>
  <c r="W27" i="56"/>
  <c r="V27" i="56"/>
  <c r="U27" i="56"/>
  <c r="T27" i="56"/>
  <c r="S27" i="56"/>
  <c r="R27" i="56"/>
  <c r="Q27" i="56"/>
  <c r="P27" i="56"/>
  <c r="O27" i="56"/>
  <c r="N27" i="56"/>
  <c r="M27" i="56"/>
  <c r="K27" i="56"/>
  <c r="J27" i="56"/>
  <c r="I27" i="56"/>
  <c r="H27" i="56"/>
  <c r="G27" i="56"/>
  <c r="F27" i="56"/>
  <c r="E27" i="56"/>
  <c r="D27" i="56"/>
  <c r="D27" i="57" s="1"/>
  <c r="C27" i="56"/>
  <c r="AE26" i="56"/>
  <c r="AD26" i="56"/>
  <c r="AC26" i="56"/>
  <c r="AB26" i="56"/>
  <c r="AQ26" i="56" s="1"/>
  <c r="AA26" i="56"/>
  <c r="Z26" i="56"/>
  <c r="Y26" i="56"/>
  <c r="X26" i="56"/>
  <c r="W26" i="56"/>
  <c r="V26" i="56"/>
  <c r="U26" i="56"/>
  <c r="T26" i="56"/>
  <c r="S26" i="56"/>
  <c r="R26" i="56"/>
  <c r="Q26" i="56"/>
  <c r="P26" i="56"/>
  <c r="O26" i="56"/>
  <c r="N26" i="56"/>
  <c r="M26" i="56"/>
  <c r="K26" i="56"/>
  <c r="J26" i="56"/>
  <c r="I26" i="56"/>
  <c r="H26" i="56"/>
  <c r="G26" i="56"/>
  <c r="F26" i="56"/>
  <c r="E26" i="56"/>
  <c r="D26" i="56"/>
  <c r="C26" i="56"/>
  <c r="AE25" i="56"/>
  <c r="AD25" i="56"/>
  <c r="AC25" i="56"/>
  <c r="AB25" i="56"/>
  <c r="AA25" i="56"/>
  <c r="Z25" i="56"/>
  <c r="Y25" i="56"/>
  <c r="X25" i="56"/>
  <c r="W25" i="56"/>
  <c r="V25" i="56"/>
  <c r="U25" i="56"/>
  <c r="T25" i="56"/>
  <c r="S25" i="56"/>
  <c r="R25" i="56"/>
  <c r="Q25" i="56"/>
  <c r="P25" i="56"/>
  <c r="O25" i="56"/>
  <c r="N25" i="56"/>
  <c r="AI25" i="56" s="1"/>
  <c r="M25" i="56"/>
  <c r="K25" i="56"/>
  <c r="J25" i="56"/>
  <c r="I25" i="56"/>
  <c r="H25" i="56"/>
  <c r="G25" i="56"/>
  <c r="F25" i="56"/>
  <c r="E25" i="56"/>
  <c r="D25" i="56"/>
  <c r="C25" i="56"/>
  <c r="AE24" i="56"/>
  <c r="AD24" i="56"/>
  <c r="AC24" i="56"/>
  <c r="AB24" i="56"/>
  <c r="AA24" i="56"/>
  <c r="Z24" i="56"/>
  <c r="Y24" i="56"/>
  <c r="X24" i="56"/>
  <c r="W24" i="56"/>
  <c r="V24" i="56"/>
  <c r="U24" i="56"/>
  <c r="T24" i="56"/>
  <c r="S24" i="56"/>
  <c r="R24" i="56"/>
  <c r="Q24" i="56"/>
  <c r="P24" i="56"/>
  <c r="O24" i="56"/>
  <c r="N24" i="56"/>
  <c r="M24" i="56"/>
  <c r="K24" i="56"/>
  <c r="J24" i="56"/>
  <c r="I24" i="56"/>
  <c r="H24" i="56"/>
  <c r="G24" i="56"/>
  <c r="F24" i="56"/>
  <c r="E24" i="56"/>
  <c r="D24" i="56"/>
  <c r="C24" i="56"/>
  <c r="AK23" i="56"/>
  <c r="AF23" i="56"/>
  <c r="AE23" i="56"/>
  <c r="AD23" i="56"/>
  <c r="AC23" i="56"/>
  <c r="AB23" i="56"/>
  <c r="AA23" i="56"/>
  <c r="Z23" i="56"/>
  <c r="Y23" i="56"/>
  <c r="X23" i="56"/>
  <c r="W23" i="56"/>
  <c r="V23" i="56"/>
  <c r="U23" i="56"/>
  <c r="T23" i="56"/>
  <c r="AH23" i="56" s="1"/>
  <c r="S23" i="56"/>
  <c r="R23" i="56"/>
  <c r="Q23" i="56"/>
  <c r="P23" i="56"/>
  <c r="P58" i="56" s="1"/>
  <c r="O23" i="56"/>
  <c r="O23" i="57" s="1"/>
  <c r="N23" i="56"/>
  <c r="M23" i="56"/>
  <c r="K23" i="56"/>
  <c r="J23" i="56"/>
  <c r="I23" i="56"/>
  <c r="H23" i="56"/>
  <c r="G23" i="56"/>
  <c r="F23" i="56"/>
  <c r="E23" i="56"/>
  <c r="E23" i="57" s="1"/>
  <c r="D23" i="56"/>
  <c r="C23" i="56"/>
  <c r="AE22" i="56"/>
  <c r="AD22" i="56"/>
  <c r="AC22" i="56"/>
  <c r="AB22" i="56"/>
  <c r="AB60" i="56" s="1"/>
  <c r="AA22" i="56"/>
  <c r="Z22" i="56"/>
  <c r="Y22" i="56"/>
  <c r="X22" i="56"/>
  <c r="W22" i="56"/>
  <c r="V22" i="56"/>
  <c r="U22" i="56"/>
  <c r="T22" i="56"/>
  <c r="S22" i="56"/>
  <c r="R22" i="56"/>
  <c r="Q22" i="56"/>
  <c r="P22" i="56"/>
  <c r="AP22" i="56" s="1"/>
  <c r="O22" i="56"/>
  <c r="N22" i="56"/>
  <c r="M22" i="56"/>
  <c r="L22" i="56"/>
  <c r="K22" i="56"/>
  <c r="J22" i="56"/>
  <c r="I22" i="56"/>
  <c r="H22" i="56"/>
  <c r="G22" i="56"/>
  <c r="F22" i="56"/>
  <c r="E22" i="56"/>
  <c r="E22" i="57" s="1"/>
  <c r="D22" i="56"/>
  <c r="C22" i="56"/>
  <c r="AE21" i="56"/>
  <c r="AD21" i="56"/>
  <c r="AC21" i="56"/>
  <c r="AB21" i="56"/>
  <c r="AQ21" i="56" s="1"/>
  <c r="AA21" i="56"/>
  <c r="Z21" i="56"/>
  <c r="Y21" i="56"/>
  <c r="X21" i="56"/>
  <c r="W21" i="56"/>
  <c r="V21" i="56"/>
  <c r="U21" i="56"/>
  <c r="T21" i="56"/>
  <c r="S21" i="56"/>
  <c r="R21" i="56"/>
  <c r="Q21" i="56"/>
  <c r="P21" i="56"/>
  <c r="AP21" i="56" s="1"/>
  <c r="O21" i="56"/>
  <c r="N21" i="56"/>
  <c r="M21" i="56"/>
  <c r="L21" i="56"/>
  <c r="AG21" i="56" s="1"/>
  <c r="K21" i="56"/>
  <c r="J21" i="56"/>
  <c r="I21" i="56"/>
  <c r="H21" i="56"/>
  <c r="G21" i="56"/>
  <c r="F21" i="56"/>
  <c r="E21" i="56"/>
  <c r="D21" i="56"/>
  <c r="C21" i="56"/>
  <c r="AE20" i="56"/>
  <c r="AD20" i="56"/>
  <c r="AC20" i="56"/>
  <c r="AB20" i="56"/>
  <c r="AA20" i="56"/>
  <c r="Z20" i="56"/>
  <c r="Y20" i="56"/>
  <c r="X20" i="56"/>
  <c r="W20" i="56"/>
  <c r="V20" i="56"/>
  <c r="U20" i="56"/>
  <c r="T20" i="56"/>
  <c r="S20" i="56"/>
  <c r="R20" i="56"/>
  <c r="Q20" i="56"/>
  <c r="P20" i="56"/>
  <c r="O20" i="56"/>
  <c r="O20" i="57" s="1"/>
  <c r="N20" i="56"/>
  <c r="M20" i="56"/>
  <c r="K20" i="56"/>
  <c r="AF20" i="56" s="1"/>
  <c r="J20" i="56"/>
  <c r="I20" i="56"/>
  <c r="H20" i="56"/>
  <c r="G20" i="56"/>
  <c r="F20" i="56"/>
  <c r="E20" i="56"/>
  <c r="D20" i="56"/>
  <c r="C20" i="56"/>
  <c r="AE19" i="56"/>
  <c r="AD19" i="56"/>
  <c r="AC19" i="56"/>
  <c r="AB19" i="56"/>
  <c r="AA19" i="56"/>
  <c r="Z19" i="56"/>
  <c r="Y19" i="56"/>
  <c r="X19" i="56"/>
  <c r="W19" i="56"/>
  <c r="V19" i="56"/>
  <c r="U19" i="56"/>
  <c r="T19" i="56"/>
  <c r="S19" i="56"/>
  <c r="R19" i="56"/>
  <c r="Q19" i="56"/>
  <c r="P19" i="56"/>
  <c r="O19" i="56"/>
  <c r="O19" i="57" s="1"/>
  <c r="N19" i="56"/>
  <c r="M19" i="56"/>
  <c r="K19" i="56"/>
  <c r="J19" i="56"/>
  <c r="I19" i="56"/>
  <c r="H19" i="56"/>
  <c r="G19" i="56"/>
  <c r="F19" i="56"/>
  <c r="E19" i="56"/>
  <c r="D19" i="56"/>
  <c r="C19" i="56"/>
  <c r="AM19" i="56" s="1"/>
  <c r="AE18" i="56"/>
  <c r="AD18" i="56"/>
  <c r="AC18" i="56"/>
  <c r="AB18" i="56"/>
  <c r="AA18" i="56"/>
  <c r="Z18" i="56"/>
  <c r="Y18" i="56"/>
  <c r="X18" i="56"/>
  <c r="W18" i="56"/>
  <c r="V18" i="56"/>
  <c r="U18" i="56"/>
  <c r="T18" i="56"/>
  <c r="S18" i="56"/>
  <c r="AQ18" i="56" s="1"/>
  <c r="R18" i="56"/>
  <c r="Q18" i="56"/>
  <c r="P18" i="56"/>
  <c r="O18" i="56"/>
  <c r="O18" i="57" s="1"/>
  <c r="N18" i="56"/>
  <c r="L18" i="56" s="1"/>
  <c r="M18" i="56"/>
  <c r="K18" i="56"/>
  <c r="J18" i="56"/>
  <c r="I18" i="56"/>
  <c r="H18" i="56"/>
  <c r="G18" i="56"/>
  <c r="F18" i="56"/>
  <c r="E18" i="56"/>
  <c r="D18" i="56"/>
  <c r="C18" i="56"/>
  <c r="AF17" i="56"/>
  <c r="AE17" i="56"/>
  <c r="AE62" i="56" s="1"/>
  <c r="AD17" i="56"/>
  <c r="AC17" i="56"/>
  <c r="AB17" i="56"/>
  <c r="AA17" i="56"/>
  <c r="Z17" i="56"/>
  <c r="Y17" i="56"/>
  <c r="X17" i="56"/>
  <c r="X62" i="56" s="1"/>
  <c r="W17" i="56"/>
  <c r="W62" i="56" s="1"/>
  <c r="V17" i="56"/>
  <c r="V62" i="56" s="1"/>
  <c r="U17" i="56"/>
  <c r="T17" i="56"/>
  <c r="S17" i="56"/>
  <c r="R17" i="56"/>
  <c r="Q17" i="56"/>
  <c r="P17" i="56"/>
  <c r="O17" i="56"/>
  <c r="N17" i="56"/>
  <c r="AK17" i="56" s="1"/>
  <c r="M17" i="56"/>
  <c r="K17" i="56"/>
  <c r="J17" i="56"/>
  <c r="I17" i="56"/>
  <c r="H17" i="56"/>
  <c r="G17" i="56"/>
  <c r="G62" i="56" s="1"/>
  <c r="F17" i="56"/>
  <c r="F62" i="56" s="1"/>
  <c r="E17" i="56"/>
  <c r="D17" i="56"/>
  <c r="C17" i="56"/>
  <c r="AE16" i="56"/>
  <c r="AD16" i="56"/>
  <c r="AC16" i="56"/>
  <c r="AB16" i="56"/>
  <c r="AA16" i="56"/>
  <c r="Z16" i="56"/>
  <c r="Y16" i="56"/>
  <c r="X16" i="56"/>
  <c r="W16" i="56"/>
  <c r="V16" i="56"/>
  <c r="U16" i="56"/>
  <c r="T16" i="56"/>
  <c r="S16" i="56"/>
  <c r="R16" i="56"/>
  <c r="Q16" i="56"/>
  <c r="P16" i="56"/>
  <c r="O16" i="56"/>
  <c r="O16" i="57" s="1"/>
  <c r="N16" i="56"/>
  <c r="AI16" i="56" s="1"/>
  <c r="M16" i="56"/>
  <c r="L16" i="56" s="1"/>
  <c r="K16" i="56"/>
  <c r="J16" i="56"/>
  <c r="I16" i="56"/>
  <c r="H16" i="56"/>
  <c r="G16" i="56"/>
  <c r="F16" i="56"/>
  <c r="E16" i="56"/>
  <c r="D16" i="56"/>
  <c r="D16" i="57" s="1"/>
  <c r="C16" i="56"/>
  <c r="AE15" i="56"/>
  <c r="AD15" i="56"/>
  <c r="AC15" i="56"/>
  <c r="AB15" i="56"/>
  <c r="AA15" i="56"/>
  <c r="Z15" i="56"/>
  <c r="Y15" i="56"/>
  <c r="X15" i="56"/>
  <c r="W15" i="56"/>
  <c r="V15" i="56"/>
  <c r="U15" i="56"/>
  <c r="T15" i="56"/>
  <c r="S15" i="56"/>
  <c r="R15" i="56"/>
  <c r="Q15" i="56"/>
  <c r="P15" i="56"/>
  <c r="AJ15" i="56" s="1"/>
  <c r="O15" i="56"/>
  <c r="O15" i="57" s="1"/>
  <c r="N15" i="56"/>
  <c r="M15" i="56"/>
  <c r="K15" i="56"/>
  <c r="J15" i="56"/>
  <c r="I15" i="56"/>
  <c r="H15" i="56"/>
  <c r="G15" i="56"/>
  <c r="F15" i="56"/>
  <c r="E15" i="56"/>
  <c r="D15" i="56"/>
  <c r="C15" i="56"/>
  <c r="AE14" i="56"/>
  <c r="AD14" i="56"/>
  <c r="AC14" i="56"/>
  <c r="AB14" i="56"/>
  <c r="AA14" i="56"/>
  <c r="Z14" i="56"/>
  <c r="Y14" i="56"/>
  <c r="X14" i="56"/>
  <c r="W14" i="56"/>
  <c r="V14" i="56"/>
  <c r="U14" i="56"/>
  <c r="T14" i="56"/>
  <c r="S14" i="56"/>
  <c r="R14" i="56"/>
  <c r="Q14" i="56"/>
  <c r="P14" i="56"/>
  <c r="O14" i="56"/>
  <c r="N14" i="56"/>
  <c r="M14" i="56"/>
  <c r="K14" i="56"/>
  <c r="AH14" i="56" s="1"/>
  <c r="J14" i="56"/>
  <c r="I14" i="56"/>
  <c r="H14" i="56"/>
  <c r="G14" i="56"/>
  <c r="F14" i="56"/>
  <c r="E14" i="56"/>
  <c r="D14" i="56"/>
  <c r="C14" i="56"/>
  <c r="AE13" i="56"/>
  <c r="AD13" i="56"/>
  <c r="AC13" i="56"/>
  <c r="AB13" i="56"/>
  <c r="AA13" i="56"/>
  <c r="Z13" i="56"/>
  <c r="Y13" i="56"/>
  <c r="X13" i="56"/>
  <c r="W13" i="56"/>
  <c r="V13" i="56"/>
  <c r="U13" i="56"/>
  <c r="T13" i="56"/>
  <c r="AH13" i="56" s="1"/>
  <c r="S13" i="56"/>
  <c r="R13" i="56"/>
  <c r="Q13" i="56"/>
  <c r="P13" i="56"/>
  <c r="O13" i="56"/>
  <c r="O13" i="57" s="1"/>
  <c r="N13" i="56"/>
  <c r="M13" i="56"/>
  <c r="K13" i="56"/>
  <c r="AF13" i="56" s="1"/>
  <c r="J13" i="56"/>
  <c r="I13" i="56"/>
  <c r="H13" i="56"/>
  <c r="G13" i="56"/>
  <c r="F13" i="56"/>
  <c r="E13" i="56"/>
  <c r="D13" i="56"/>
  <c r="C13" i="56"/>
  <c r="AI13" i="56" s="1"/>
  <c r="AE12" i="56"/>
  <c r="AD12" i="56"/>
  <c r="AC12" i="56"/>
  <c r="AB12" i="56"/>
  <c r="AA12" i="56"/>
  <c r="Z12" i="56"/>
  <c r="Y12" i="56"/>
  <c r="X12" i="56"/>
  <c r="W12" i="56"/>
  <c r="V12" i="56"/>
  <c r="U12" i="56"/>
  <c r="T12" i="56"/>
  <c r="S12" i="56"/>
  <c r="R12" i="56"/>
  <c r="Q12" i="56"/>
  <c r="P12" i="56"/>
  <c r="O12" i="56"/>
  <c r="N12" i="56"/>
  <c r="M12" i="56"/>
  <c r="K12" i="56"/>
  <c r="J12" i="56"/>
  <c r="I12" i="56"/>
  <c r="H12" i="56"/>
  <c r="G12" i="56"/>
  <c r="F12" i="56"/>
  <c r="E12" i="56"/>
  <c r="D12" i="56"/>
  <c r="C12" i="56"/>
  <c r="AF11" i="56"/>
  <c r="AE11" i="56"/>
  <c r="AD11" i="56"/>
  <c r="AD56" i="56" s="1"/>
  <c r="AD66" i="56" s="1"/>
  <c r="AC11" i="56"/>
  <c r="AC56" i="56" s="1"/>
  <c r="AC66" i="56" s="1"/>
  <c r="AB11" i="56"/>
  <c r="AB56" i="56" s="1"/>
  <c r="AB66" i="56" s="1"/>
  <c r="AA11" i="56"/>
  <c r="AA56" i="56" s="1"/>
  <c r="AA66" i="56" s="1"/>
  <c r="Z11" i="56"/>
  <c r="Z56" i="56" s="1"/>
  <c r="Z66" i="56" s="1"/>
  <c r="Y11" i="56"/>
  <c r="Y56" i="56" s="1"/>
  <c r="Y66" i="56" s="1"/>
  <c r="X11" i="56"/>
  <c r="X54" i="56" s="1"/>
  <c r="W11" i="56"/>
  <c r="W54" i="56" s="1"/>
  <c r="V11" i="56"/>
  <c r="U11" i="56"/>
  <c r="U54" i="56" s="1"/>
  <c r="T11" i="56"/>
  <c r="S11" i="56"/>
  <c r="R11" i="56"/>
  <c r="R56" i="56" s="1"/>
  <c r="R66" i="56" s="1"/>
  <c r="Q11" i="56"/>
  <c r="Q56" i="56" s="1"/>
  <c r="Q66" i="56" s="1"/>
  <c r="P11" i="56"/>
  <c r="O11" i="56"/>
  <c r="O54" i="56" s="1"/>
  <c r="N11" i="56"/>
  <c r="N56" i="56" s="1"/>
  <c r="M11" i="56"/>
  <c r="K11" i="56"/>
  <c r="J11" i="56"/>
  <c r="I11" i="56"/>
  <c r="I56" i="56" s="1"/>
  <c r="I66" i="56" s="1"/>
  <c r="H11" i="56"/>
  <c r="H54" i="56" s="1"/>
  <c r="G11" i="56"/>
  <c r="F11" i="56"/>
  <c r="E11" i="56"/>
  <c r="E56" i="56" s="1"/>
  <c r="E66" i="56" s="1"/>
  <c r="D11" i="56"/>
  <c r="C11" i="56"/>
  <c r="I64" i="56" l="1"/>
  <c r="F60" i="56"/>
  <c r="AG46" i="56"/>
  <c r="AK51" i="56"/>
  <c r="AK46" i="56"/>
  <c r="P63" i="56"/>
  <c r="AP63" i="56" s="1"/>
  <c r="R60" i="56"/>
  <c r="AJ35" i="56"/>
  <c r="Y58" i="56"/>
  <c r="R64" i="56"/>
  <c r="AH21" i="56"/>
  <c r="AI29" i="56"/>
  <c r="AF46" i="56"/>
  <c r="AF14" i="56"/>
  <c r="AF28" i="56"/>
  <c r="AE60" i="56"/>
  <c r="AP30" i="56"/>
  <c r="AH33" i="56"/>
  <c r="AF35" i="56"/>
  <c r="AH35" i="56"/>
  <c r="AM36" i="56"/>
  <c r="AM37" i="56"/>
  <c r="AF48" i="56"/>
  <c r="AI49" i="56"/>
  <c r="AP51" i="56"/>
  <c r="F58" i="56"/>
  <c r="L13" i="56"/>
  <c r="AI38" i="56"/>
  <c r="AF53" i="56"/>
  <c r="V57" i="56"/>
  <c r="I62" i="56"/>
  <c r="X60" i="56"/>
  <c r="AK24" i="56"/>
  <c r="AM27" i="56"/>
  <c r="L28" i="56"/>
  <c r="AG28" i="56" s="1"/>
  <c r="L33" i="56"/>
  <c r="AP40" i="56"/>
  <c r="AJ44" i="56"/>
  <c r="AP44" i="56"/>
  <c r="AI53" i="56"/>
  <c r="U60" i="56"/>
  <c r="AG40" i="56"/>
  <c r="AK42" i="56"/>
  <c r="AD64" i="56"/>
  <c r="AI46" i="56"/>
  <c r="AQ51" i="56"/>
  <c r="AG29" i="56"/>
  <c r="AP41" i="56"/>
  <c r="AE59" i="56"/>
  <c r="AQ24" i="56"/>
  <c r="L31" i="56"/>
  <c r="AG31" i="56" s="1"/>
  <c r="AH46" i="56"/>
  <c r="AH15" i="56"/>
  <c r="J62" i="56"/>
  <c r="AA62" i="56"/>
  <c r="AK33" i="56"/>
  <c r="AK38" i="56"/>
  <c r="AF52" i="56"/>
  <c r="AK29" i="56"/>
  <c r="AM39" i="56"/>
  <c r="AQ49" i="56"/>
  <c r="AK53" i="56"/>
  <c r="AP25" i="56"/>
  <c r="AJ32" i="56"/>
  <c r="AM34" i="56"/>
  <c r="AJ47" i="56"/>
  <c r="AO11" i="56"/>
  <c r="Y59" i="56"/>
  <c r="I60" i="56"/>
  <c r="AJ46" i="56"/>
  <c r="I57" i="56"/>
  <c r="AK20" i="56"/>
  <c r="AO48" i="56"/>
  <c r="D60" i="56"/>
  <c r="AK39" i="56"/>
  <c r="AP42" i="56"/>
  <c r="X64" i="56"/>
  <c r="AK14" i="56"/>
  <c r="AM16" i="56"/>
  <c r="AD60" i="56"/>
  <c r="N61" i="56"/>
  <c r="AO15" i="56"/>
  <c r="AA60" i="56"/>
  <c r="AQ29" i="56"/>
  <c r="AK32" i="56"/>
  <c r="Y64" i="56"/>
  <c r="AK47" i="56"/>
  <c r="AB64" i="56"/>
  <c r="N54" i="56"/>
  <c r="AI26" i="56"/>
  <c r="AK26" i="56"/>
  <c r="O39" i="57"/>
  <c r="AO39" i="56"/>
  <c r="AN18" i="56"/>
  <c r="AO14" i="56"/>
  <c r="AH17" i="56"/>
  <c r="T62" i="56"/>
  <c r="AJ26" i="56"/>
  <c r="E62" i="56"/>
  <c r="AQ41" i="56"/>
  <c r="J57" i="56"/>
  <c r="AK18" i="56"/>
  <c r="AJ18" i="56"/>
  <c r="AN21" i="56"/>
  <c r="AO23" i="56"/>
  <c r="AF27" i="56"/>
  <c r="Q58" i="56"/>
  <c r="O35" i="57"/>
  <c r="AO35" i="56"/>
  <c r="F64" i="56"/>
  <c r="AQ47" i="56"/>
  <c r="Y65" i="56"/>
  <c r="C60" i="56"/>
  <c r="AM22" i="56"/>
  <c r="AJ37" i="56"/>
  <c r="AK37" i="56"/>
  <c r="AI37" i="56"/>
  <c r="AA64" i="56"/>
  <c r="I59" i="56"/>
  <c r="O26" i="57"/>
  <c r="O64" i="57" s="1"/>
  <c r="O64" i="56"/>
  <c r="K54" i="56"/>
  <c r="K56" i="56"/>
  <c r="AK11" i="56"/>
  <c r="AD61" i="56"/>
  <c r="X57" i="56"/>
  <c r="AQ20" i="56"/>
  <c r="G60" i="56"/>
  <c r="S60" i="56"/>
  <c r="AQ60" i="56" s="1"/>
  <c r="X58" i="56"/>
  <c r="AF25" i="56"/>
  <c r="AH36" i="56"/>
  <c r="AJ50" i="56"/>
  <c r="AC54" i="56"/>
  <c r="F56" i="56"/>
  <c r="F66" i="56" s="1"/>
  <c r="F54" i="56"/>
  <c r="AP24" i="56"/>
  <c r="AJ24" i="56"/>
  <c r="M57" i="56"/>
  <c r="Y57" i="56"/>
  <c r="Q61" i="56"/>
  <c r="AH20" i="56"/>
  <c r="H60" i="56"/>
  <c r="AI22" i="56"/>
  <c r="L23" i="56"/>
  <c r="AN23" i="56" s="1"/>
  <c r="R57" i="56"/>
  <c r="AH30" i="56"/>
  <c r="AP32" i="56"/>
  <c r="AN36" i="56"/>
  <c r="AQ37" i="56"/>
  <c r="AK41" i="56"/>
  <c r="W65" i="56"/>
  <c r="X56" i="56"/>
  <c r="X66" i="56" s="1"/>
  <c r="AA61" i="56"/>
  <c r="AI48" i="56"/>
  <c r="AK48" i="56"/>
  <c r="AJ13" i="56"/>
  <c r="Z57" i="56"/>
  <c r="O21" i="57"/>
  <c r="AO21" i="56"/>
  <c r="AJ22" i="56"/>
  <c r="AI23" i="56"/>
  <c r="F57" i="56"/>
  <c r="AJ27" i="56"/>
  <c r="AP27" i="56"/>
  <c r="AP31" i="56"/>
  <c r="AJ31" i="56"/>
  <c r="AQ35" i="56"/>
  <c r="Q65" i="56"/>
  <c r="AJ16" i="56"/>
  <c r="N62" i="56"/>
  <c r="AI17" i="56"/>
  <c r="Z62" i="56"/>
  <c r="AA58" i="56"/>
  <c r="AO25" i="56"/>
  <c r="L51" i="56"/>
  <c r="AG51" i="56" s="1"/>
  <c r="E31" i="57"/>
  <c r="AK12" i="56"/>
  <c r="L12" i="56"/>
  <c r="M62" i="56"/>
  <c r="C56" i="56"/>
  <c r="C66" i="56" s="1"/>
  <c r="AI11" i="56"/>
  <c r="P57" i="56"/>
  <c r="AP13" i="56"/>
  <c r="AB57" i="56"/>
  <c r="V59" i="56"/>
  <c r="AI14" i="56"/>
  <c r="AF22" i="56"/>
  <c r="C58" i="56"/>
  <c r="AB58" i="56"/>
  <c r="J64" i="56"/>
  <c r="AO32" i="56"/>
  <c r="AP37" i="56"/>
  <c r="AH40" i="56"/>
  <c r="AC63" i="56"/>
  <c r="AQ63" i="56" s="1"/>
  <c r="AQ42" i="56"/>
  <c r="AH50" i="56"/>
  <c r="AF50" i="56"/>
  <c r="T57" i="56"/>
  <c r="T63" i="56"/>
  <c r="AH63" i="56" s="1"/>
  <c r="O25" i="57"/>
  <c r="AM13" i="56"/>
  <c r="AP15" i="56"/>
  <c r="Q59" i="56"/>
  <c r="AF26" i="56"/>
  <c r="AF43" i="56"/>
  <c r="AN42" i="56"/>
  <c r="AD57" i="56"/>
  <c r="AH27" i="56"/>
  <c r="AK28" i="56"/>
  <c r="AO30" i="56"/>
  <c r="AH31" i="56"/>
  <c r="AF31" i="56"/>
  <c r="AO41" i="56"/>
  <c r="O41" i="57"/>
  <c r="AH44" i="56"/>
  <c r="AF44" i="56"/>
  <c r="G59" i="56"/>
  <c r="AQ16" i="56"/>
  <c r="D57" i="56"/>
  <c r="AM33" i="56"/>
  <c r="AP33" i="56"/>
  <c r="AJ33" i="56"/>
  <c r="AP34" i="56"/>
  <c r="I65" i="56"/>
  <c r="Z65" i="56"/>
  <c r="E54" i="56"/>
  <c r="X61" i="56"/>
  <c r="J59" i="56"/>
  <c r="AK15" i="56"/>
  <c r="K62" i="56"/>
  <c r="AP18" i="56"/>
  <c r="AM20" i="56"/>
  <c r="AH24" i="56"/>
  <c r="G64" i="56"/>
  <c r="L27" i="56"/>
  <c r="Z58" i="56"/>
  <c r="U58" i="56"/>
  <c r="AI32" i="56"/>
  <c r="AK40" i="56"/>
  <c r="AI43" i="56"/>
  <c r="Z64" i="56"/>
  <c r="AQ46" i="56"/>
  <c r="L47" i="56"/>
  <c r="AG47" i="56" s="1"/>
  <c r="R54" i="56"/>
  <c r="E33" i="57"/>
  <c r="E44" i="57"/>
  <c r="E48" i="57"/>
  <c r="S57" i="56"/>
  <c r="AE57" i="56"/>
  <c r="K59" i="56"/>
  <c r="X59" i="56"/>
  <c r="Y62" i="56"/>
  <c r="E58" i="56"/>
  <c r="AD58" i="56"/>
  <c r="U57" i="56"/>
  <c r="AQ28" i="56"/>
  <c r="AJ38" i="56"/>
  <c r="AO40" i="56"/>
  <c r="O40" i="57"/>
  <c r="L49" i="56"/>
  <c r="AG49" i="56" s="1"/>
  <c r="AQ50" i="56"/>
  <c r="AM52" i="56"/>
  <c r="Y54" i="56"/>
  <c r="E42" i="57"/>
  <c r="E63" i="57" s="1"/>
  <c r="D61" i="56"/>
  <c r="AJ12" i="56"/>
  <c r="AQ12" i="56"/>
  <c r="L15" i="56"/>
  <c r="AN15" i="56" s="1"/>
  <c r="AQ15" i="56"/>
  <c r="AN16" i="56"/>
  <c r="AO16" i="56"/>
  <c r="C62" i="56"/>
  <c r="AF62" i="56" s="1"/>
  <c r="AB62" i="56"/>
  <c r="AH18" i="56"/>
  <c r="L19" i="56"/>
  <c r="AG19" i="56" s="1"/>
  <c r="Z59" i="56"/>
  <c r="AI20" i="56"/>
  <c r="H58" i="56"/>
  <c r="Q57" i="56"/>
  <c r="AQ27" i="56"/>
  <c r="R58" i="56"/>
  <c r="E60" i="56"/>
  <c r="AQ38" i="56"/>
  <c r="L44" i="56"/>
  <c r="AJ45" i="56"/>
  <c r="AP50" i="56"/>
  <c r="AO50" i="56"/>
  <c r="AJ53" i="56"/>
  <c r="AD54" i="56"/>
  <c r="AK56" i="56"/>
  <c r="AC61" i="56"/>
  <c r="AB59" i="56"/>
  <c r="Q62" i="56"/>
  <c r="AC62" i="56"/>
  <c r="I61" i="56"/>
  <c r="AO20" i="56"/>
  <c r="AK21" i="56"/>
  <c r="AM25" i="56"/>
  <c r="J60" i="56"/>
  <c r="AM29" i="56"/>
  <c r="AJ29" i="56"/>
  <c r="AI35" i="56"/>
  <c r="AK35" i="56"/>
  <c r="L37" i="56"/>
  <c r="AG37" i="56" s="1"/>
  <c r="Y61" i="56"/>
  <c r="L39" i="56"/>
  <c r="AN39" i="56" s="1"/>
  <c r="AM51" i="56"/>
  <c r="AJ51" i="56"/>
  <c r="AP52" i="56"/>
  <c r="AC65" i="56"/>
  <c r="U56" i="56"/>
  <c r="U66" i="56" s="1"/>
  <c r="AO44" i="56"/>
  <c r="C64" i="56"/>
  <c r="AP46" i="56"/>
  <c r="AI47" i="56"/>
  <c r="S65" i="56"/>
  <c r="AE65" i="56"/>
  <c r="X65" i="56"/>
  <c r="AH51" i="56"/>
  <c r="E30" i="57"/>
  <c r="D25" i="57"/>
  <c r="AK34" i="56"/>
  <c r="AI44" i="56"/>
  <c r="AQ45" i="56"/>
  <c r="AH48" i="56"/>
  <c r="AH53" i="56"/>
  <c r="E28" i="57"/>
  <c r="AI31" i="56"/>
  <c r="AJ41" i="56"/>
  <c r="AP43" i="56"/>
  <c r="AH45" i="56"/>
  <c r="E15" i="57"/>
  <c r="E29" i="57"/>
  <c r="D37" i="57"/>
  <c r="D40" i="57"/>
  <c r="D47" i="57"/>
  <c r="D51" i="57"/>
  <c r="E47" i="57"/>
  <c r="E51" i="57"/>
  <c r="AG33" i="56"/>
  <c r="AN33" i="56"/>
  <c r="P56" i="56"/>
  <c r="AP11" i="56"/>
  <c r="P54" i="56"/>
  <c r="AJ11" i="56"/>
  <c r="F61" i="56"/>
  <c r="R61" i="56"/>
  <c r="H57" i="56"/>
  <c r="W59" i="56"/>
  <c r="AG18" i="56"/>
  <c r="AJ19" i="56"/>
  <c r="L20" i="56"/>
  <c r="AM21" i="56"/>
  <c r="AI21" i="56"/>
  <c r="AF21" i="56"/>
  <c r="Q60" i="56"/>
  <c r="AC60" i="56"/>
  <c r="G58" i="56"/>
  <c r="T58" i="56"/>
  <c r="AK25" i="56"/>
  <c r="AJ25" i="56"/>
  <c r="Z61" i="56"/>
  <c r="AJ34" i="56"/>
  <c r="AI45" i="56"/>
  <c r="AK45" i="56"/>
  <c r="M65" i="56"/>
  <c r="L48" i="56"/>
  <c r="E65" i="56"/>
  <c r="AK52" i="56"/>
  <c r="AJ52" i="56"/>
  <c r="L52" i="56"/>
  <c r="AG52" i="56" s="1"/>
  <c r="AB54" i="56"/>
  <c r="D56" i="56"/>
  <c r="D54" i="56"/>
  <c r="D11" i="57"/>
  <c r="D54" i="57" s="1"/>
  <c r="AM11" i="56"/>
  <c r="S62" i="56"/>
  <c r="AQ17" i="56"/>
  <c r="AN19" i="56"/>
  <c r="AO19" i="56"/>
  <c r="AH43" i="56"/>
  <c r="AO47" i="56"/>
  <c r="M59" i="56"/>
  <c r="L14" i="56"/>
  <c r="AM15" i="56"/>
  <c r="AI15" i="56"/>
  <c r="AF15" i="56"/>
  <c r="AP19" i="56"/>
  <c r="I58" i="56"/>
  <c r="V58" i="56"/>
  <c r="L24" i="56"/>
  <c r="L57" i="56" s="1"/>
  <c r="T64" i="56"/>
  <c r="AH26" i="56"/>
  <c r="AQ32" i="56"/>
  <c r="L34" i="56"/>
  <c r="AG34" i="56" s="1"/>
  <c r="AM38" i="56"/>
  <c r="AP47" i="56"/>
  <c r="K65" i="56"/>
  <c r="E50" i="57"/>
  <c r="S54" i="56"/>
  <c r="S56" i="56"/>
  <c r="AQ11" i="56"/>
  <c r="AE54" i="56"/>
  <c r="AE56" i="56"/>
  <c r="AE66" i="56" s="1"/>
  <c r="U61" i="56"/>
  <c r="K57" i="56"/>
  <c r="AN13" i="56"/>
  <c r="W57" i="56"/>
  <c r="AO13" i="56"/>
  <c r="H62" i="56"/>
  <c r="U62" i="56"/>
  <c r="AO18" i="56"/>
  <c r="AP20" i="56"/>
  <c r="AJ20" i="56"/>
  <c r="T60" i="56"/>
  <c r="AH22" i="56"/>
  <c r="J58" i="56"/>
  <c r="U64" i="56"/>
  <c r="AI27" i="56"/>
  <c r="AK27" i="56"/>
  <c r="AO29" i="56"/>
  <c r="L30" i="56"/>
  <c r="AM31" i="56"/>
  <c r="AO33" i="56"/>
  <c r="AG36" i="56"/>
  <c r="AN37" i="56"/>
  <c r="AF37" i="56"/>
  <c r="AM46" i="56"/>
  <c r="P65" i="56"/>
  <c r="AJ48" i="56"/>
  <c r="AP48" i="56"/>
  <c r="AB65" i="56"/>
  <c r="AQ48" i="56"/>
  <c r="AM49" i="56"/>
  <c r="T65" i="56"/>
  <c r="AQ53" i="56"/>
  <c r="M58" i="56"/>
  <c r="N65" i="56"/>
  <c r="D35" i="57"/>
  <c r="G54" i="56"/>
  <c r="G56" i="56"/>
  <c r="G66" i="56" s="1"/>
  <c r="AG13" i="56"/>
  <c r="AO27" i="56"/>
  <c r="O27" i="57"/>
  <c r="AI30" i="56"/>
  <c r="N58" i="56"/>
  <c r="AO51" i="56"/>
  <c r="E64" i="56"/>
  <c r="T54" i="56"/>
  <c r="T56" i="56"/>
  <c r="D65" i="56"/>
  <c r="AM48" i="56"/>
  <c r="AH11" i="56"/>
  <c r="AO12" i="56"/>
  <c r="P59" i="56"/>
  <c r="AP14" i="56"/>
  <c r="AJ14" i="56"/>
  <c r="AH16" i="56"/>
  <c r="AF16" i="56"/>
  <c r="AM24" i="56"/>
  <c r="O24" i="57"/>
  <c r="AO24" i="56"/>
  <c r="W64" i="56"/>
  <c r="J65" i="56"/>
  <c r="E43" i="57"/>
  <c r="AK19" i="56"/>
  <c r="N59" i="56"/>
  <c r="V54" i="56"/>
  <c r="V56" i="56"/>
  <c r="V66" i="56" s="1"/>
  <c r="N57" i="56"/>
  <c r="AJ57" i="56" s="1"/>
  <c r="AK13" i="56"/>
  <c r="D59" i="56"/>
  <c r="AM14" i="56"/>
  <c r="AC59" i="56"/>
  <c r="AO17" i="56"/>
  <c r="AQ19" i="56"/>
  <c r="AJ21" i="56"/>
  <c r="K60" i="56"/>
  <c r="AN22" i="56"/>
  <c r="W60" i="56"/>
  <c r="AO22" i="56"/>
  <c r="AH25" i="56"/>
  <c r="AM30" i="56"/>
  <c r="AJ30" i="56"/>
  <c r="M64" i="56"/>
  <c r="AH52" i="56"/>
  <c r="H56" i="56"/>
  <c r="H66" i="56" s="1"/>
  <c r="J54" i="56"/>
  <c r="J56" i="56"/>
  <c r="J66" i="56" s="1"/>
  <c r="M61" i="56"/>
  <c r="E59" i="56"/>
  <c r="L17" i="56"/>
  <c r="AM18" i="56"/>
  <c r="AI18" i="56"/>
  <c r="AF18" i="56"/>
  <c r="AG22" i="56"/>
  <c r="AP28" i="56"/>
  <c r="V60" i="56"/>
  <c r="AG39" i="56"/>
  <c r="AJ43" i="56"/>
  <c r="N64" i="56"/>
  <c r="AK43" i="56"/>
  <c r="AM47" i="56"/>
  <c r="G65" i="56"/>
  <c r="K66" i="56"/>
  <c r="E34" i="57"/>
  <c r="S59" i="56"/>
  <c r="AQ14" i="56"/>
  <c r="Y60" i="56"/>
  <c r="AP23" i="56"/>
  <c r="AJ23" i="56"/>
  <c r="AM28" i="56"/>
  <c r="L32" i="56"/>
  <c r="L63" i="56"/>
  <c r="AG63" i="56" s="1"/>
  <c r="AG42" i="56"/>
  <c r="N66" i="56"/>
  <c r="M54" i="56"/>
  <c r="M56" i="56"/>
  <c r="M66" i="56" s="1"/>
  <c r="L11" i="56"/>
  <c r="C61" i="56"/>
  <c r="AI61" i="56" s="1"/>
  <c r="AM12" i="56"/>
  <c r="AI12" i="56"/>
  <c r="AF12" i="56"/>
  <c r="O12" i="57"/>
  <c r="O61" i="56"/>
  <c r="E57" i="56"/>
  <c r="AC57" i="56"/>
  <c r="AQ57" i="56" s="1"/>
  <c r="T59" i="56"/>
  <c r="AH59" i="56" s="1"/>
  <c r="AG16" i="56"/>
  <c r="AP16" i="56"/>
  <c r="N60" i="56"/>
  <c r="AK22" i="56"/>
  <c r="Z60" i="56"/>
  <c r="D58" i="56"/>
  <c r="AM23" i="56"/>
  <c r="AI36" i="56"/>
  <c r="AK36" i="56"/>
  <c r="AP38" i="56"/>
  <c r="AJ58" i="56"/>
  <c r="AP12" i="56"/>
  <c r="P61" i="56"/>
  <c r="AB61" i="56"/>
  <c r="H59" i="56"/>
  <c r="U59" i="56"/>
  <c r="P62" i="56"/>
  <c r="AP17" i="56"/>
  <c r="AJ17" i="56"/>
  <c r="AH19" i="56"/>
  <c r="AF19" i="56"/>
  <c r="AK30" i="56"/>
  <c r="AH34" i="56"/>
  <c r="AF34" i="56"/>
  <c r="AP39" i="56"/>
  <c r="AJ39" i="56"/>
  <c r="AN52" i="56"/>
  <c r="M60" i="56"/>
  <c r="E61" i="56"/>
  <c r="AK16" i="56"/>
  <c r="D62" i="56"/>
  <c r="AM62" i="56" s="1"/>
  <c r="AM17" i="56"/>
  <c r="AI19" i="56"/>
  <c r="P60" i="56"/>
  <c r="AQ22" i="56"/>
  <c r="S58" i="56"/>
  <c r="AQ23" i="56"/>
  <c r="AE58" i="56"/>
  <c r="L25" i="56"/>
  <c r="AG25" i="56" s="1"/>
  <c r="D64" i="56"/>
  <c r="Q64" i="56"/>
  <c r="AC64" i="56"/>
  <c r="AJ28" i="56"/>
  <c r="AI28" i="56"/>
  <c r="AI34" i="56"/>
  <c r="AJ36" i="56"/>
  <c r="AQ36" i="56"/>
  <c r="AH37" i="56"/>
  <c r="L38" i="56"/>
  <c r="AM40" i="56"/>
  <c r="C63" i="56"/>
  <c r="AM42" i="56"/>
  <c r="O63" i="56"/>
  <c r="AO63" i="56" s="1"/>
  <c r="AO42" i="56"/>
  <c r="L45" i="56"/>
  <c r="AO45" i="56"/>
  <c r="AN51" i="56"/>
  <c r="D24" i="57"/>
  <c r="E45" i="57"/>
  <c r="H61" i="56"/>
  <c r="T61" i="56"/>
  <c r="AQ25" i="56"/>
  <c r="S64" i="56"/>
  <c r="AE64" i="56"/>
  <c r="AM35" i="56"/>
  <c r="AO37" i="56"/>
  <c r="AI42" i="56"/>
  <c r="N63" i="56"/>
  <c r="AF51" i="56"/>
  <c r="D23" i="57"/>
  <c r="E19" i="57"/>
  <c r="D33" i="57"/>
  <c r="E37" i="57"/>
  <c r="E40" i="57"/>
  <c r="J61" i="56"/>
  <c r="V61" i="56"/>
  <c r="AH12" i="56"/>
  <c r="AQ13" i="56"/>
  <c r="H64" i="56"/>
  <c r="AQ31" i="56"/>
  <c r="AM41" i="56"/>
  <c r="AK49" i="56"/>
  <c r="L50" i="56"/>
  <c r="AG50" i="56" s="1"/>
  <c r="AO53" i="56"/>
  <c r="P64" i="56"/>
  <c r="E16" i="57"/>
  <c r="D32" i="57"/>
  <c r="D38" i="57"/>
  <c r="D41" i="57"/>
  <c r="O11" i="57"/>
  <c r="O56" i="56"/>
  <c r="K61" i="56"/>
  <c r="W61" i="56"/>
  <c r="C59" i="56"/>
  <c r="O14" i="57"/>
  <c r="O59" i="57" s="1"/>
  <c r="O59" i="56"/>
  <c r="AA59" i="56"/>
  <c r="AN14" i="56"/>
  <c r="O62" i="56"/>
  <c r="O17" i="57"/>
  <c r="AN17" i="56"/>
  <c r="O58" i="57"/>
  <c r="AF24" i="56"/>
  <c r="V64" i="56"/>
  <c r="AQ34" i="56"/>
  <c r="AM44" i="56"/>
  <c r="C65" i="56"/>
  <c r="O65" i="56"/>
  <c r="AA65" i="56"/>
  <c r="AI51" i="56"/>
  <c r="L53" i="56"/>
  <c r="AG53" i="56" s="1"/>
  <c r="Q54" i="56"/>
  <c r="D30" i="57"/>
  <c r="E32" i="57"/>
  <c r="D22" i="57"/>
  <c r="D21" i="57"/>
  <c r="E12" i="57"/>
  <c r="E38" i="57"/>
  <c r="E41" i="57"/>
  <c r="D44" i="57"/>
  <c r="D48" i="57"/>
  <c r="E11" i="57"/>
  <c r="E56" i="57" s="1"/>
  <c r="E66" i="57" s="1"/>
  <c r="K64" i="56"/>
  <c r="AO26" i="56"/>
  <c r="AN28" i="56"/>
  <c r="AF30" i="56"/>
  <c r="AQ40" i="56"/>
  <c r="AM50" i="56"/>
  <c r="AO52" i="56"/>
  <c r="C54" i="56"/>
  <c r="F59" i="56"/>
  <c r="R59" i="56"/>
  <c r="AD59" i="56"/>
  <c r="R62" i="56"/>
  <c r="AD62" i="56"/>
  <c r="AI24" i="56"/>
  <c r="L26" i="56"/>
  <c r="AN26" i="56" s="1"/>
  <c r="AP26" i="56"/>
  <c r="AN29" i="56"/>
  <c r="AN31" i="56"/>
  <c r="AQ43" i="56"/>
  <c r="F65" i="56"/>
  <c r="R65" i="56"/>
  <c r="AD65" i="56"/>
  <c r="AM53" i="56"/>
  <c r="AM26" i="56"/>
  <c r="AI33" i="56"/>
  <c r="L35" i="56"/>
  <c r="AP35" i="56"/>
  <c r="AO36" i="56"/>
  <c r="AN40" i="56"/>
  <c r="AI40" i="56"/>
  <c r="AO43" i="56"/>
  <c r="AF49" i="56"/>
  <c r="AQ52" i="56"/>
  <c r="I54" i="56"/>
  <c r="AA54" i="56"/>
  <c r="W56" i="56"/>
  <c r="W66" i="56" s="1"/>
  <c r="O58" i="56"/>
  <c r="O48" i="57"/>
  <c r="O65" i="57" s="1"/>
  <c r="G61" i="56"/>
  <c r="S61" i="56"/>
  <c r="AE61" i="56"/>
  <c r="C57" i="56"/>
  <c r="AM57" i="56" s="1"/>
  <c r="O57" i="56"/>
  <c r="AA57" i="56"/>
  <c r="O22" i="57"/>
  <c r="O60" i="57" s="1"/>
  <c r="O60" i="56"/>
  <c r="K58" i="56"/>
  <c r="W58" i="56"/>
  <c r="AM32" i="56"/>
  <c r="AI39" i="56"/>
  <c r="L41" i="56"/>
  <c r="AG41" i="56" s="1"/>
  <c r="L43" i="56"/>
  <c r="AG43" i="56" s="1"/>
  <c r="AN46" i="56"/>
  <c r="AH49" i="56"/>
  <c r="D19" i="57"/>
  <c r="E35" i="57"/>
  <c r="AO28" i="56"/>
  <c r="AO31" i="56"/>
  <c r="AF33" i="56"/>
  <c r="AO34" i="56"/>
  <c r="AF36" i="56"/>
  <c r="AF39" i="56"/>
  <c r="AF42" i="56"/>
  <c r="AO46" i="56"/>
  <c r="AO49" i="56"/>
  <c r="D31" i="57"/>
  <c r="D28" i="57"/>
  <c r="E18" i="57"/>
  <c r="E39" i="57"/>
  <c r="D42" i="57"/>
  <c r="D63" i="57" s="1"/>
  <c r="D45" i="57"/>
  <c r="E27" i="57"/>
  <c r="E25" i="57"/>
  <c r="D36" i="57"/>
  <c r="D17" i="57"/>
  <c r="D20" i="57"/>
  <c r="D15" i="57"/>
  <c r="E36" i="57"/>
  <c r="E17" i="57"/>
  <c r="D26" i="57"/>
  <c r="E24" i="57"/>
  <c r="D18" i="57"/>
  <c r="D39" i="57"/>
  <c r="D49" i="57"/>
  <c r="D46" i="57"/>
  <c r="D53" i="57"/>
  <c r="E46" i="57"/>
  <c r="D50" i="57"/>
  <c r="E53" i="57"/>
  <c r="E52" i="57"/>
  <c r="D43" i="57"/>
  <c r="D29" i="57"/>
  <c r="E26" i="57"/>
  <c r="E21" i="57"/>
  <c r="D14" i="57"/>
  <c r="E14" i="57"/>
  <c r="D13" i="57"/>
  <c r="E13" i="57"/>
  <c r="D12" i="57"/>
  <c r="AM60" i="56" l="1"/>
  <c r="AK54" i="56"/>
  <c r="AN34" i="56"/>
  <c r="L60" i="56"/>
  <c r="AN49" i="56"/>
  <c r="E58" i="57"/>
  <c r="E64" i="57"/>
  <c r="AI62" i="56"/>
  <c r="AO58" i="56"/>
  <c r="D56" i="57"/>
  <c r="D66" i="57" s="1"/>
  <c r="O62" i="57"/>
  <c r="E60" i="57"/>
  <c r="AF56" i="56"/>
  <c r="D65" i="57"/>
  <c r="AN47" i="56"/>
  <c r="AF59" i="56"/>
  <c r="AI56" i="56"/>
  <c r="AG15" i="56"/>
  <c r="E54" i="57"/>
  <c r="AO54" i="56"/>
  <c r="AG23" i="56"/>
  <c r="D61" i="57"/>
  <c r="AP58" i="56"/>
  <c r="E57" i="57"/>
  <c r="D57" i="57"/>
  <c r="E59" i="57"/>
  <c r="AK61" i="56"/>
  <c r="AK62" i="56"/>
  <c r="O61" i="57"/>
  <c r="O57" i="57"/>
  <c r="E62" i="57"/>
  <c r="D58" i="57"/>
  <c r="E65" i="57"/>
  <c r="AH57" i="56"/>
  <c r="AH62" i="56"/>
  <c r="AG44" i="56"/>
  <c r="AN44" i="56"/>
  <c r="AG12" i="56"/>
  <c r="AN12" i="56"/>
  <c r="D62" i="57"/>
  <c r="AG20" i="56"/>
  <c r="L58" i="56"/>
  <c r="AN58" i="56" s="1"/>
  <c r="AN20" i="56"/>
  <c r="AF54" i="56"/>
  <c r="D64" i="57"/>
  <c r="AP57" i="56"/>
  <c r="AO62" i="56"/>
  <c r="D59" i="57"/>
  <c r="AM64" i="56"/>
  <c r="AG60" i="56"/>
  <c r="AM65" i="56"/>
  <c r="AH60" i="56"/>
  <c r="AG57" i="56"/>
  <c r="AN27" i="56"/>
  <c r="AG27" i="56"/>
  <c r="AM58" i="56"/>
  <c r="AO64" i="56"/>
  <c r="AQ58" i="56"/>
  <c r="AH54" i="56"/>
  <c r="E61" i="57"/>
  <c r="AQ65" i="56"/>
  <c r="AH65" i="56"/>
  <c r="AN35" i="56"/>
  <c r="AG35" i="56"/>
  <c r="O54" i="57"/>
  <c r="O56" i="57"/>
  <c r="O66" i="57" s="1"/>
  <c r="AN53" i="56"/>
  <c r="AN38" i="56"/>
  <c r="AG38" i="56"/>
  <c r="AO61" i="56"/>
  <c r="AI57" i="56"/>
  <c r="AK57" i="56"/>
  <c r="AI66" i="56"/>
  <c r="AK66" i="56"/>
  <c r="L61" i="56"/>
  <c r="AG61" i="56" s="1"/>
  <c r="L65" i="56"/>
  <c r="AG65" i="56" s="1"/>
  <c r="AN48" i="56"/>
  <c r="AG48" i="56"/>
  <c r="AJ54" i="56"/>
  <c r="AP54" i="56"/>
  <c r="AQ61" i="56"/>
  <c r="AI63" i="56"/>
  <c r="AK63" i="56"/>
  <c r="AN60" i="56"/>
  <c r="AF60" i="56"/>
  <c r="AJ63" i="56"/>
  <c r="AG14" i="56"/>
  <c r="L59" i="56"/>
  <c r="AM54" i="56"/>
  <c r="AJ60" i="56"/>
  <c r="AP60" i="56"/>
  <c r="T66" i="56"/>
  <c r="AH66" i="56" s="1"/>
  <c r="AH56" i="56"/>
  <c r="AN57" i="56"/>
  <c r="AF57" i="56"/>
  <c r="AP56" i="56"/>
  <c r="P66" i="56"/>
  <c r="AJ56" i="56"/>
  <c r="AP62" i="56"/>
  <c r="AJ62" i="56"/>
  <c r="AP65" i="56"/>
  <c r="AJ65" i="56"/>
  <c r="AG26" i="56"/>
  <c r="L64" i="56"/>
  <c r="AG64" i="56" s="1"/>
  <c r="AO65" i="56"/>
  <c r="AO59" i="56"/>
  <c r="AN41" i="56"/>
  <c r="AM61" i="56"/>
  <c r="AN32" i="56"/>
  <c r="AG32" i="56"/>
  <c r="AP59" i="56"/>
  <c r="AJ59" i="56"/>
  <c r="AH64" i="56"/>
  <c r="AQ62" i="56"/>
  <c r="AF58" i="56"/>
  <c r="AN45" i="56"/>
  <c r="AG45" i="56"/>
  <c r="AI60" i="56"/>
  <c r="AK60" i="56"/>
  <c r="AG11" i="56"/>
  <c r="L56" i="56"/>
  <c r="L54" i="56"/>
  <c r="AN43" i="56"/>
  <c r="AI65" i="56"/>
  <c r="AK65" i="56"/>
  <c r="AG24" i="56"/>
  <c r="AN24" i="56"/>
  <c r="AO60" i="56"/>
  <c r="AN63" i="56"/>
  <c r="AM59" i="56"/>
  <c r="AQ64" i="56"/>
  <c r="AF66" i="56"/>
  <c r="AI58" i="56"/>
  <c r="AK58" i="56"/>
  <c r="AP61" i="56"/>
  <c r="AJ61" i="56"/>
  <c r="AQ56" i="56"/>
  <c r="S66" i="56"/>
  <c r="AQ66" i="56" s="1"/>
  <c r="AF61" i="56"/>
  <c r="AI54" i="56"/>
  <c r="AH61" i="56"/>
  <c r="AN50" i="56"/>
  <c r="AQ54" i="56"/>
  <c r="AH58" i="56"/>
  <c r="AF64" i="56"/>
  <c r="AN11" i="56"/>
  <c r="AJ64" i="56"/>
  <c r="AP64" i="56"/>
  <c r="AM63" i="56"/>
  <c r="AF63" i="56"/>
  <c r="AG17" i="56"/>
  <c r="L62" i="56"/>
  <c r="AM56" i="56"/>
  <c r="D66" i="56"/>
  <c r="AM66" i="56" s="1"/>
  <c r="AO57" i="56"/>
  <c r="O66" i="56"/>
  <c r="AO66" i="56" s="1"/>
  <c r="AO56" i="56"/>
  <c r="AN25" i="56"/>
  <c r="AQ59" i="56"/>
  <c r="AI64" i="56"/>
  <c r="AK64" i="56"/>
  <c r="AK59" i="56"/>
  <c r="AI59" i="56"/>
  <c r="AN30" i="56"/>
  <c r="AG30" i="56"/>
  <c r="AN65" i="56"/>
  <c r="AF65" i="56"/>
  <c r="D60" i="57"/>
  <c r="AG58" i="56" l="1"/>
  <c r="AN61" i="56"/>
  <c r="AN64" i="56"/>
  <c r="AG54" i="56"/>
  <c r="AN54" i="56"/>
  <c r="L66" i="56"/>
  <c r="AG56" i="56"/>
  <c r="AN56" i="56"/>
  <c r="AG59" i="56"/>
  <c r="AN59" i="56"/>
  <c r="AJ66" i="56"/>
  <c r="AP66" i="56"/>
  <c r="AG62" i="56"/>
  <c r="AN62" i="56"/>
  <c r="AG66" i="56" l="1"/>
  <c r="AN66" i="56"/>
  <c r="V34" i="57" l="1"/>
  <c r="X25" i="57"/>
  <c r="AD46" i="57"/>
  <c r="AC13" i="57"/>
  <c r="J37" i="57"/>
  <c r="K31" i="57"/>
  <c r="U53" i="57"/>
  <c r="T26" i="57"/>
  <c r="I18" i="57"/>
  <c r="C40" i="57"/>
  <c r="V44" i="57"/>
  <c r="Y29" i="57"/>
  <c r="AC19" i="57"/>
  <c r="AD29" i="57"/>
  <c r="I52" i="57"/>
  <c r="AC48" i="57"/>
  <c r="H32" i="57"/>
  <c r="H30" i="57"/>
  <c r="X16" i="57"/>
  <c r="M22" i="57"/>
  <c r="Q40" i="57"/>
  <c r="H39" i="57"/>
  <c r="G39" i="57"/>
  <c r="AD36" i="57"/>
  <c r="AE28" i="57"/>
  <c r="M40" i="57"/>
  <c r="W42" i="57"/>
  <c r="W63" i="57" s="1"/>
  <c r="K11" i="57"/>
  <c r="V31" i="57"/>
  <c r="G26" i="57"/>
  <c r="J49" i="57"/>
  <c r="X43" i="57"/>
  <c r="T52" i="57"/>
  <c r="F44" i="57"/>
  <c r="M45" i="57"/>
  <c r="Q32" i="57"/>
  <c r="M53" i="57"/>
  <c r="Q46" i="57"/>
  <c r="AA15" i="57"/>
  <c r="W25" i="57"/>
  <c r="R36" i="57"/>
  <c r="Y14" i="57"/>
  <c r="W23" i="57"/>
  <c r="W39" i="57"/>
  <c r="H33" i="57"/>
  <c r="AD44" i="57"/>
  <c r="N30" i="57"/>
  <c r="F18" i="57"/>
  <c r="P30" i="57"/>
  <c r="M52" i="57"/>
  <c r="Z30" i="57"/>
  <c r="G44" i="57"/>
  <c r="V52" i="57"/>
  <c r="AC15" i="57"/>
  <c r="U28" i="57"/>
  <c r="X12" i="57"/>
  <c r="J43" i="57"/>
  <c r="Q42" i="57"/>
  <c r="Q63" i="57" s="1"/>
  <c r="S50" i="57"/>
  <c r="N11" i="57"/>
  <c r="I15" i="57"/>
  <c r="Y27" i="57"/>
  <c r="C53" i="57"/>
  <c r="F41" i="57"/>
  <c r="AE53" i="57"/>
  <c r="G52" i="57"/>
  <c r="AE32" i="57"/>
  <c r="AE36" i="57"/>
  <c r="X53" i="57"/>
  <c r="AD34" i="57"/>
  <c r="C17" i="57"/>
  <c r="G33" i="57"/>
  <c r="G48" i="57"/>
  <c r="R45" i="57"/>
  <c r="K36" i="57"/>
  <c r="AD14" i="57"/>
  <c r="W20" i="57"/>
  <c r="K41" i="57"/>
  <c r="AB37" i="57"/>
  <c r="V20" i="57"/>
  <c r="I33" i="57"/>
  <c r="T24" i="57"/>
  <c r="T42" i="57"/>
  <c r="V50" i="57"/>
  <c r="S36" i="57"/>
  <c r="W41" i="57"/>
  <c r="AE19" i="57"/>
  <c r="R41" i="57"/>
  <c r="AC38" i="57"/>
  <c r="K34" i="57"/>
  <c r="U48" i="57"/>
  <c r="Y20" i="57"/>
  <c r="W11" i="57"/>
  <c r="AE47" i="57"/>
  <c r="V21" i="57"/>
  <c r="C25" i="57"/>
  <c r="Z34" i="57"/>
  <c r="Z35" i="57"/>
  <c r="AC22" i="57"/>
  <c r="Q16" i="57"/>
  <c r="M44" i="57"/>
  <c r="AA17" i="57"/>
  <c r="I35" i="57"/>
  <c r="T25" i="57"/>
  <c r="X21" i="57"/>
  <c r="M23" i="57"/>
  <c r="M33" i="57"/>
  <c r="W22" i="57"/>
  <c r="S24" i="57"/>
  <c r="M51" i="57"/>
  <c r="I40" i="57"/>
  <c r="M31" i="57"/>
  <c r="M48" i="57"/>
  <c r="Y47" i="57"/>
  <c r="AC43" i="57"/>
  <c r="V51" i="57"/>
  <c r="AD39" i="57"/>
  <c r="F31" i="57"/>
  <c r="Y11" i="57"/>
  <c r="N25" i="57"/>
  <c r="U14" i="57"/>
  <c r="N34" i="57"/>
  <c r="I39" i="57"/>
  <c r="X29" i="57"/>
  <c r="R46" i="57"/>
  <c r="AD19" i="57"/>
  <c r="AB26" i="57"/>
  <c r="J44" i="57"/>
  <c r="S26" i="57"/>
  <c r="X34" i="57"/>
  <c r="C21" i="57"/>
  <c r="N43" i="57"/>
  <c r="W21" i="57"/>
  <c r="K39" i="57"/>
  <c r="AE44" i="57"/>
  <c r="W17" i="57"/>
  <c r="Q49" i="57"/>
  <c r="U16" i="57"/>
  <c r="AB51" i="57"/>
  <c r="AE11" i="57"/>
  <c r="U38" i="57"/>
  <c r="AB17" i="57"/>
  <c r="Q50" i="57"/>
  <c r="AA27" i="57"/>
  <c r="P19" i="57"/>
  <c r="AA37" i="57"/>
  <c r="Y46" i="57"/>
  <c r="R17" i="57"/>
  <c r="AA12" i="57"/>
  <c r="AA43" i="57"/>
  <c r="S29" i="57"/>
  <c r="J18" i="57"/>
  <c r="C51" i="57"/>
  <c r="T32" i="57"/>
  <c r="Q22" i="57"/>
  <c r="H53" i="57"/>
  <c r="AC50" i="57"/>
  <c r="Y45" i="57"/>
  <c r="AD45" i="57"/>
  <c r="Q13" i="57"/>
  <c r="I41" i="57"/>
  <c r="AB25" i="57"/>
  <c r="AE51" i="57"/>
  <c r="AA40" i="57"/>
  <c r="S49" i="57"/>
  <c r="P16" i="57"/>
  <c r="M15" i="57"/>
  <c r="F27" i="57"/>
  <c r="S34" i="57"/>
  <c r="R53" i="57"/>
  <c r="AE35" i="57"/>
  <c r="I30" i="57"/>
  <c r="C43" i="57"/>
  <c r="H41" i="57"/>
  <c r="X38" i="57"/>
  <c r="X42" i="57"/>
  <c r="X63" i="57" s="1"/>
  <c r="J23" i="57"/>
  <c r="AE34" i="57"/>
  <c r="F12" i="57"/>
  <c r="M46" i="57"/>
  <c r="S17" i="57"/>
  <c r="T36" i="57"/>
  <c r="H42" i="57"/>
  <c r="H63" i="57" s="1"/>
  <c r="N24" i="57"/>
  <c r="C30" i="57"/>
  <c r="AB33" i="57"/>
  <c r="N20" i="57"/>
  <c r="M14" i="57"/>
  <c r="H15" i="57"/>
  <c r="P29" i="57"/>
  <c r="K17" i="57"/>
  <c r="T22" i="57"/>
  <c r="R50" i="57"/>
  <c r="W47" i="57"/>
  <c r="Q38" i="57"/>
  <c r="M11" i="57"/>
  <c r="U46" i="57"/>
  <c r="F39" i="57"/>
  <c r="G27" i="57"/>
  <c r="I17" i="57"/>
  <c r="AC26" i="57"/>
  <c r="AB12" i="57"/>
  <c r="F53" i="57"/>
  <c r="T38" i="57"/>
  <c r="S37" i="57"/>
  <c r="K35" i="57"/>
  <c r="T37" i="57"/>
  <c r="H34" i="57"/>
  <c r="P18" i="57"/>
  <c r="Z17" i="57"/>
  <c r="Y30" i="57"/>
  <c r="F52" i="57"/>
  <c r="Z16" i="57"/>
  <c r="Z48" i="57"/>
  <c r="AC28" i="57"/>
  <c r="AC44" i="57"/>
  <c r="U31" i="57"/>
  <c r="G13" i="57"/>
  <c r="J19" i="57"/>
  <c r="J47" i="57"/>
  <c r="Q48" i="57"/>
  <c r="N13" i="57"/>
  <c r="AA42" i="57"/>
  <c r="AA63" i="57" s="1"/>
  <c r="Y17" i="57"/>
  <c r="V11" i="57"/>
  <c r="N29" i="57"/>
  <c r="S18" i="57"/>
  <c r="I14" i="57"/>
  <c r="W18" i="57"/>
  <c r="Z53" i="57"/>
  <c r="R13" i="57"/>
  <c r="N50" i="57"/>
  <c r="C24" i="57"/>
  <c r="Q43" i="57"/>
  <c r="K53" i="57"/>
  <c r="P22" i="57"/>
  <c r="V43" i="57"/>
  <c r="V40" i="57"/>
  <c r="AC47" i="57"/>
  <c r="H22" i="57"/>
  <c r="V48" i="57"/>
  <c r="S13" i="57"/>
  <c r="J12" i="57"/>
  <c r="U32" i="57"/>
  <c r="U24" i="57"/>
  <c r="AE45" i="57"/>
  <c r="X32" i="57"/>
  <c r="U47" i="57"/>
  <c r="I48" i="57"/>
  <c r="Q25" i="57"/>
  <c r="S35" i="57"/>
  <c r="Y33" i="57"/>
  <c r="W13" i="57"/>
  <c r="Q26" i="57"/>
  <c r="H52" i="57"/>
  <c r="Z26" i="57"/>
  <c r="Z27" i="57"/>
  <c r="K19" i="57"/>
  <c r="AA50" i="57"/>
  <c r="F24" i="57"/>
  <c r="P23" i="57"/>
  <c r="P31" i="57"/>
  <c r="S16" i="57"/>
  <c r="V18" i="57"/>
  <c r="X35" i="57"/>
  <c r="V39" i="57"/>
  <c r="W24" i="57"/>
  <c r="I36" i="57"/>
  <c r="V38" i="57"/>
  <c r="AB19" i="57"/>
  <c r="I21" i="57"/>
  <c r="N26" i="57"/>
  <c r="U37" i="57"/>
  <c r="X26" i="57"/>
  <c r="Y52" i="57"/>
  <c r="AB14" i="57"/>
  <c r="T17" i="57"/>
  <c r="N14" i="57"/>
  <c r="I24" i="57"/>
  <c r="K40" i="57"/>
  <c r="S32" i="57"/>
  <c r="AB49" i="57"/>
  <c r="C33" i="57"/>
  <c r="Y31" i="57"/>
  <c r="N38" i="57"/>
  <c r="X46" i="57"/>
  <c r="C46" i="57"/>
  <c r="N41" i="57"/>
  <c r="U41" i="57"/>
  <c r="K29" i="57"/>
  <c r="AA31" i="57"/>
  <c r="N47" i="57"/>
  <c r="U34" i="57"/>
  <c r="AC11" i="57"/>
  <c r="AB39" i="57"/>
  <c r="Q53" i="57"/>
  <c r="AC36" i="57"/>
  <c r="Z43" i="57"/>
  <c r="I19" i="57"/>
  <c r="AA23" i="57"/>
  <c r="Q12" i="57"/>
  <c r="H38" i="57"/>
  <c r="F50" i="57"/>
  <c r="R43" i="57"/>
  <c r="X36" i="57"/>
  <c r="AA46" i="57"/>
  <c r="K20" i="57"/>
  <c r="H47" i="57"/>
  <c r="J26" i="57"/>
  <c r="M13" i="57"/>
  <c r="F15" i="57"/>
  <c r="AA22" i="57"/>
  <c r="H19" i="57"/>
  <c r="X13" i="57"/>
  <c r="S28" i="57"/>
  <c r="Q44" i="57"/>
  <c r="J51" i="57"/>
  <c r="U51" i="57"/>
  <c r="AD51" i="57"/>
  <c r="Z25" i="57"/>
  <c r="AB29" i="57"/>
  <c r="AA26" i="57"/>
  <c r="W12" i="57"/>
  <c r="K46" i="57"/>
  <c r="AB18" i="57"/>
  <c r="S23" i="57"/>
  <c r="N51" i="57"/>
  <c r="AD37" i="57"/>
  <c r="AB27" i="57"/>
  <c r="C49" i="57"/>
  <c r="AB41" i="57"/>
  <c r="G35" i="57"/>
  <c r="P34" i="57"/>
  <c r="J24" i="57"/>
  <c r="Q31" i="57"/>
  <c r="R42" i="57"/>
  <c r="R63" i="57" s="1"/>
  <c r="P28" i="57"/>
  <c r="X47" i="57"/>
  <c r="M21" i="57"/>
  <c r="K52" i="57"/>
  <c r="N18" i="57"/>
  <c r="U42" i="57"/>
  <c r="U63" i="57" s="1"/>
  <c r="AD52" i="57"/>
  <c r="AC12" i="57"/>
  <c r="AC31" i="57"/>
  <c r="G34" i="57"/>
  <c r="AC52" i="57"/>
  <c r="Y15" i="57"/>
  <c r="N46" i="57"/>
  <c r="Y25" i="57"/>
  <c r="P49" i="57"/>
  <c r="V47" i="57"/>
  <c r="V16" i="57"/>
  <c r="AB21" i="57"/>
  <c r="AB36" i="57"/>
  <c r="N35" i="57"/>
  <c r="J52" i="57"/>
  <c r="R16" i="57"/>
  <c r="P35" i="57"/>
  <c r="W45" i="57"/>
  <c r="I53" i="57"/>
  <c r="P48" i="57"/>
  <c r="R33" i="57"/>
  <c r="J20" i="57"/>
  <c r="C37" i="57"/>
  <c r="P21" i="57"/>
  <c r="F36" i="57"/>
  <c r="W46" i="57"/>
  <c r="R23" i="57"/>
  <c r="AB34" i="57"/>
  <c r="V30" i="57"/>
  <c r="AC35" i="57"/>
  <c r="AE52" i="57"/>
  <c r="Y12" i="57"/>
  <c r="AE46" i="57"/>
  <c r="H12" i="57"/>
  <c r="G12" i="57"/>
  <c r="X51" i="57"/>
  <c r="T47" i="57"/>
  <c r="F28" i="57"/>
  <c r="P52" i="57"/>
  <c r="I16" i="57"/>
  <c r="AA48" i="57"/>
  <c r="H51" i="57"/>
  <c r="F14" i="57"/>
  <c r="N48" i="57"/>
  <c r="Z18" i="57"/>
  <c r="M12" i="57"/>
  <c r="J38" i="57"/>
  <c r="S27" i="57"/>
  <c r="Y42" i="57"/>
  <c r="Y63" i="57" s="1"/>
  <c r="S33" i="57"/>
  <c r="U52" i="57"/>
  <c r="S31" i="57"/>
  <c r="T51" i="57"/>
  <c r="AC25" i="57"/>
  <c r="AE43" i="57"/>
  <c r="C34" i="57"/>
  <c r="R21" i="57"/>
  <c r="P45" i="57"/>
  <c r="P44" i="57"/>
  <c r="T34" i="57"/>
  <c r="Y51" i="57"/>
  <c r="AC41" i="57"/>
  <c r="H43" i="57"/>
  <c r="G47" i="57"/>
  <c r="G30" i="57"/>
  <c r="H24" i="57"/>
  <c r="K21" i="57"/>
  <c r="AD26" i="57"/>
  <c r="X11" i="57"/>
  <c r="F33" i="57"/>
  <c r="K43" i="57"/>
  <c r="T14" i="57"/>
  <c r="AB53" i="57"/>
  <c r="K47" i="57"/>
  <c r="X22" i="57"/>
  <c r="G45" i="57"/>
  <c r="AE41" i="57"/>
  <c r="AD12" i="57"/>
  <c r="C38" i="57"/>
  <c r="AA18" i="57"/>
  <c r="AC27" i="57"/>
  <c r="AD23" i="57"/>
  <c r="AA45" i="57"/>
  <c r="N31" i="57"/>
  <c r="AB13" i="57"/>
  <c r="Q20" i="57"/>
  <c r="T35" i="57"/>
  <c r="P38" i="57"/>
  <c r="V45" i="57"/>
  <c r="U29" i="57"/>
  <c r="T39" i="57"/>
  <c r="R48" i="57"/>
  <c r="X27" i="57"/>
  <c r="I26" i="57"/>
  <c r="F37" i="57"/>
  <c r="U26" i="57"/>
  <c r="I13" i="57"/>
  <c r="AA16" i="57"/>
  <c r="X31" i="57"/>
  <c r="P25" i="57"/>
  <c r="I11" i="57"/>
  <c r="F49" i="57"/>
  <c r="U18" i="57"/>
  <c r="I50" i="57"/>
  <c r="N45" i="57"/>
  <c r="M30" i="57"/>
  <c r="Q37" i="57"/>
  <c r="U17" i="57"/>
  <c r="AC30" i="57"/>
  <c r="T40" i="57"/>
  <c r="U43" i="57"/>
  <c r="V22" i="57"/>
  <c r="K49" i="57"/>
  <c r="AB31" i="57"/>
  <c r="M27" i="57"/>
  <c r="N49" i="57"/>
  <c r="T13" i="57"/>
  <c r="AC29" i="57"/>
  <c r="I28" i="57"/>
  <c r="S19" i="57"/>
  <c r="I20" i="57"/>
  <c r="W43" i="57"/>
  <c r="U20" i="57"/>
  <c r="AA25" i="57"/>
  <c r="N16" i="57"/>
  <c r="AD48" i="57"/>
  <c r="G15" i="57"/>
  <c r="H11" i="57"/>
  <c r="G38" i="57"/>
  <c r="Y50" i="57"/>
  <c r="I34" i="57"/>
  <c r="Y36" i="57"/>
  <c r="J50" i="57"/>
  <c r="T49" i="57"/>
  <c r="Z31" i="57"/>
  <c r="R47" i="57"/>
  <c r="AE39" i="57"/>
  <c r="AC51" i="57"/>
  <c r="K45" i="57"/>
  <c r="T23" i="57"/>
  <c r="H31" i="57"/>
  <c r="V35" i="57"/>
  <c r="F13" i="57"/>
  <c r="R18" i="57"/>
  <c r="W16" i="57"/>
  <c r="AD53" i="57"/>
  <c r="Q36" i="57"/>
  <c r="T21" i="57"/>
  <c r="AE33" i="57"/>
  <c r="F20" i="57"/>
  <c r="M43" i="57"/>
  <c r="T33" i="57"/>
  <c r="F19" i="57"/>
  <c r="Z40" i="57"/>
  <c r="Q19" i="57"/>
  <c r="M17" i="57"/>
  <c r="R25" i="57"/>
  <c r="Z14" i="57"/>
  <c r="C11" i="57"/>
  <c r="Q34" i="57"/>
  <c r="T11" i="57"/>
  <c r="AA41" i="57"/>
  <c r="R27" i="57"/>
  <c r="J13" i="57"/>
  <c r="AD43" i="57"/>
  <c r="C36" i="57"/>
  <c r="S44" i="57"/>
  <c r="U36" i="57"/>
  <c r="R14" i="57"/>
  <c r="J32" i="57"/>
  <c r="K25" i="57"/>
  <c r="I37" i="57"/>
  <c r="AE49" i="57"/>
  <c r="K32" i="57"/>
  <c r="AC45" i="57"/>
  <c r="G41" i="57"/>
  <c r="C41" i="57"/>
  <c r="Q39" i="57"/>
  <c r="AD27" i="57"/>
  <c r="W51" i="57"/>
  <c r="AA14" i="57"/>
  <c r="AC39" i="57"/>
  <c r="R19" i="57"/>
  <c r="J21" i="57"/>
  <c r="AC33" i="57"/>
  <c r="F51" i="57"/>
  <c r="Z47" i="57"/>
  <c r="W48" i="57"/>
  <c r="C47" i="57"/>
  <c r="J25" i="57"/>
  <c r="F22" i="57"/>
  <c r="S30" i="57"/>
  <c r="X30" i="57"/>
  <c r="M39" i="57"/>
  <c r="X24" i="57"/>
  <c r="AA21" i="57"/>
  <c r="K26" i="57"/>
  <c r="G21" i="57"/>
  <c r="C39" i="57"/>
  <c r="F42" i="57"/>
  <c r="F63" i="57" s="1"/>
  <c r="N36" i="57"/>
  <c r="T41" i="57"/>
  <c r="Y39" i="57"/>
  <c r="C52" i="57"/>
  <c r="W52" i="57"/>
  <c r="R37" i="57"/>
  <c r="W33" i="57"/>
  <c r="U44" i="57"/>
  <c r="H44" i="57"/>
  <c r="V17" i="57"/>
  <c r="H18" i="57"/>
  <c r="S15" i="57"/>
  <c r="I22" i="57"/>
  <c r="G51" i="57"/>
  <c r="K51" i="57"/>
  <c r="W53" i="57"/>
  <c r="AE23" i="57"/>
  <c r="V15" i="57"/>
  <c r="N53" i="57"/>
  <c r="J27" i="57"/>
  <c r="U45" i="57"/>
  <c r="V32" i="57"/>
  <c r="AD15" i="57"/>
  <c r="Z49" i="57"/>
  <c r="S38" i="57"/>
  <c r="P20" i="57"/>
  <c r="Z13" i="57"/>
  <c r="F25" i="57"/>
  <c r="M38" i="57"/>
  <c r="K30" i="57"/>
  <c r="R51" i="57"/>
  <c r="X40" i="57"/>
  <c r="W36" i="57"/>
  <c r="H14" i="57"/>
  <c r="C19" i="57"/>
  <c r="W26" i="57"/>
  <c r="AC24" i="57"/>
  <c r="M41" i="57"/>
  <c r="AE17" i="57"/>
  <c r="AE25" i="57"/>
  <c r="G32" i="57"/>
  <c r="U11" i="57"/>
  <c r="J33" i="57"/>
  <c r="G17" i="57"/>
  <c r="Q27" i="57"/>
  <c r="AC17" i="57"/>
  <c r="V12" i="57"/>
  <c r="C50" i="57"/>
  <c r="Z36" i="57"/>
  <c r="H28" i="57"/>
  <c r="I31" i="57"/>
  <c r="F45" i="57"/>
  <c r="P42" i="57"/>
  <c r="Z41" i="57"/>
  <c r="R34" i="57"/>
  <c r="U23" i="57"/>
  <c r="AB20" i="57"/>
  <c r="V27" i="57"/>
  <c r="F21" i="57"/>
  <c r="Y34" i="57"/>
  <c r="AB46" i="57"/>
  <c r="AD21" i="57"/>
  <c r="AB11" i="57"/>
  <c r="Q15" i="57"/>
  <c r="R39" i="57"/>
  <c r="AC40" i="57"/>
  <c r="G37" i="57"/>
  <c r="AE26" i="57"/>
  <c r="J14" i="57"/>
  <c r="J40" i="57"/>
  <c r="F16" i="57"/>
  <c r="AA36" i="57"/>
  <c r="AD32" i="57"/>
  <c r="G46" i="57"/>
  <c r="AD22" i="57"/>
  <c r="C23" i="57"/>
  <c r="V37" i="57"/>
  <c r="M50" i="57"/>
  <c r="K23" i="57"/>
  <c r="S51" i="57"/>
  <c r="I43" i="57"/>
  <c r="V29" i="57"/>
  <c r="P50" i="57"/>
  <c r="AB23" i="57"/>
  <c r="Q51" i="57"/>
  <c r="U49" i="57"/>
  <c r="AD38" i="57"/>
  <c r="K38" i="57"/>
  <c r="V46" i="57"/>
  <c r="J22" i="57"/>
  <c r="K44" i="57"/>
  <c r="C35" i="57"/>
  <c r="T12" i="57"/>
  <c r="K13" i="57"/>
  <c r="C16" i="57"/>
  <c r="Q52" i="57"/>
  <c r="T19" i="57"/>
  <c r="Z50" i="57"/>
  <c r="P41" i="57"/>
  <c r="S22" i="57"/>
  <c r="K12" i="57"/>
  <c r="AA24" i="57"/>
  <c r="W19" i="57"/>
  <c r="V13" i="57"/>
  <c r="AD50" i="57"/>
  <c r="G42" i="57"/>
  <c r="G63" i="57" s="1"/>
  <c r="S52" i="57"/>
  <c r="Z23" i="57"/>
  <c r="AA44" i="57"/>
  <c r="AA34" i="57"/>
  <c r="S20" i="57"/>
  <c r="N17" i="57"/>
  <c r="Y41" i="57"/>
  <c r="P13" i="57"/>
  <c r="G23" i="57"/>
  <c r="H49" i="57"/>
  <c r="AA47" i="57"/>
  <c r="W28" i="57"/>
  <c r="X17" i="57"/>
  <c r="V53" i="57"/>
  <c r="T48" i="57"/>
  <c r="I27" i="57"/>
  <c r="AC34" i="57"/>
  <c r="F47" i="57"/>
  <c r="M37" i="57"/>
  <c r="Z24" i="57"/>
  <c r="U35" i="57"/>
  <c r="K18" i="57"/>
  <c r="F26" i="57"/>
  <c r="Q33" i="57"/>
  <c r="AD40" i="57"/>
  <c r="W31" i="57"/>
  <c r="C45" i="57"/>
  <c r="Z44" i="57"/>
  <c r="F32" i="57"/>
  <c r="Z32" i="57"/>
  <c r="N39" i="57"/>
  <c r="V24" i="57"/>
  <c r="P12" i="57"/>
  <c r="Z46" i="57"/>
  <c r="I23" i="57"/>
  <c r="M29" i="57"/>
  <c r="P53" i="57"/>
  <c r="Z21" i="57"/>
  <c r="R40" i="57"/>
  <c r="P15" i="57"/>
  <c r="U27" i="57"/>
  <c r="N33" i="57"/>
  <c r="AC14" i="57"/>
  <c r="AC20" i="57"/>
  <c r="M20" i="57"/>
  <c r="T53" i="57"/>
  <c r="R28" i="57"/>
  <c r="Y23" i="57"/>
  <c r="N42" i="57"/>
  <c r="V33" i="57"/>
  <c r="W27" i="57"/>
  <c r="J46" i="57"/>
  <c r="AB48" i="57"/>
  <c r="H46" i="57"/>
  <c r="AD35" i="57"/>
  <c r="AE14" i="57"/>
  <c r="R12" i="57"/>
  <c r="C44" i="57"/>
  <c r="AA39" i="57"/>
  <c r="AC21" i="57"/>
  <c r="G25" i="57"/>
  <c r="Q23" i="57"/>
  <c r="T28" i="57"/>
  <c r="P17" i="57"/>
  <c r="N22" i="57"/>
  <c r="Y53" i="57"/>
  <c r="K37" i="57"/>
  <c r="AC23" i="57"/>
  <c r="T27" i="57"/>
  <c r="N40" i="57"/>
  <c r="T44" i="57"/>
  <c r="H20" i="57"/>
  <c r="R26" i="57"/>
  <c r="AD47" i="57"/>
  <c r="J45" i="57"/>
  <c r="C27" i="57"/>
  <c r="R32" i="57"/>
  <c r="AA38" i="57"/>
  <c r="Z12" i="57"/>
  <c r="C28" i="57"/>
  <c r="AC42" i="57"/>
  <c r="AC63" i="57" s="1"/>
  <c r="S25" i="57"/>
  <c r="H17" i="57"/>
  <c r="AD49" i="57"/>
  <c r="Y32" i="57"/>
  <c r="V25" i="57"/>
  <c r="K27" i="57"/>
  <c r="AE22" i="57"/>
  <c r="I25" i="57"/>
  <c r="S14" i="57"/>
  <c r="Z19" i="57"/>
  <c r="Z15" i="57"/>
  <c r="X19" i="57"/>
  <c r="M18" i="57"/>
  <c r="U15" i="57"/>
  <c r="M26" i="57"/>
  <c r="Q30" i="57"/>
  <c r="Y28" i="57"/>
  <c r="F38" i="57"/>
  <c r="AA19" i="57"/>
  <c r="H35" i="57"/>
  <c r="Q28" i="57"/>
  <c r="AA13" i="57"/>
  <c r="AE50" i="57"/>
  <c r="X45" i="57"/>
  <c r="N52" i="57"/>
  <c r="I45" i="57"/>
  <c r="M36" i="57"/>
  <c r="S40" i="57"/>
  <c r="Z22" i="57"/>
  <c r="AB38" i="57"/>
  <c r="AB50" i="57"/>
  <c r="AA29" i="57"/>
  <c r="AB45" i="57"/>
  <c r="Q35" i="57"/>
  <c r="T46" i="57"/>
  <c r="AA30" i="57"/>
  <c r="V19" i="57"/>
  <c r="AD28" i="57"/>
  <c r="S11" i="57"/>
  <c r="Z52" i="57"/>
  <c r="K28" i="57"/>
  <c r="AA35" i="57"/>
  <c r="Y40" i="57"/>
  <c r="V36" i="57"/>
  <c r="K14" i="57"/>
  <c r="H21" i="57"/>
  <c r="J29" i="57"/>
  <c r="AB28" i="57"/>
  <c r="G53" i="57"/>
  <c r="W49" i="57"/>
  <c r="Q17" i="57"/>
  <c r="X39" i="57"/>
  <c r="H27" i="57"/>
  <c r="V28" i="57"/>
  <c r="AB22" i="57"/>
  <c r="X14" i="57"/>
  <c r="Y26" i="57"/>
  <c r="AE27" i="57"/>
  <c r="G19" i="57"/>
  <c r="F48" i="57"/>
  <c r="H40" i="57"/>
  <c r="AD20" i="57"/>
  <c r="AE13" i="57"/>
  <c r="T18" i="57"/>
  <c r="U12" i="57"/>
  <c r="P36" i="57"/>
  <c r="R38" i="57"/>
  <c r="Z39" i="57"/>
  <c r="H23" i="57"/>
  <c r="H25" i="57"/>
  <c r="AE29" i="57"/>
  <c r="J48" i="57"/>
  <c r="Y13" i="57"/>
  <c r="P37" i="57"/>
  <c r="Z51" i="57"/>
  <c r="AE30" i="57"/>
  <c r="W29" i="57"/>
  <c r="K22" i="57"/>
  <c r="Z33" i="57"/>
  <c r="P51" i="57"/>
  <c r="U30" i="57"/>
  <c r="T16" i="57"/>
  <c r="AB30" i="57"/>
  <c r="K24" i="57"/>
  <c r="U21" i="57"/>
  <c r="J42" i="57"/>
  <c r="J63" i="57" s="1"/>
  <c r="U13" i="57"/>
  <c r="AC53" i="57"/>
  <c r="AD13" i="57"/>
  <c r="Y35" i="57"/>
  <c r="G28" i="57"/>
  <c r="H48" i="57"/>
  <c r="C48" i="57"/>
  <c r="C32" i="57"/>
  <c r="J35" i="57"/>
  <c r="AA32" i="57"/>
  <c r="N28" i="57"/>
  <c r="I49" i="57"/>
  <c r="S12" i="57"/>
  <c r="Z38" i="57"/>
  <c r="AD24" i="57"/>
  <c r="X33" i="57"/>
  <c r="AD42" i="57"/>
  <c r="AD63" i="57" s="1"/>
  <c r="M34" i="57"/>
  <c r="W32" i="57"/>
  <c r="R29" i="57"/>
  <c r="J41" i="57"/>
  <c r="H26" i="57"/>
  <c r="X48" i="57"/>
  <c r="AE16" i="57"/>
  <c r="AE48" i="57"/>
  <c r="X15" i="57"/>
  <c r="P43" i="57"/>
  <c r="I47" i="57"/>
  <c r="AB43" i="57"/>
  <c r="S39" i="57"/>
  <c r="U33" i="57"/>
  <c r="Y21" i="57"/>
  <c r="Y43" i="57"/>
  <c r="N27" i="57"/>
  <c r="AD17" i="57"/>
  <c r="U39" i="57"/>
  <c r="C29" i="57"/>
  <c r="AD16" i="57"/>
  <c r="U25" i="57"/>
  <c r="H29" i="57"/>
  <c r="X23" i="57"/>
  <c r="F11" i="57"/>
  <c r="AE20" i="57"/>
  <c r="R24" i="57"/>
  <c r="F40" i="57"/>
  <c r="Q45" i="57"/>
  <c r="X49" i="57"/>
  <c r="P32" i="57"/>
  <c r="G31" i="57"/>
  <c r="Y38" i="57"/>
  <c r="G40" i="57"/>
  <c r="W50" i="57"/>
  <c r="Q14" i="57"/>
  <c r="I46" i="57"/>
  <c r="AB44" i="57"/>
  <c r="C42" i="57"/>
  <c r="I51" i="57"/>
  <c r="J30" i="57"/>
  <c r="M35" i="57"/>
  <c r="M32" i="57"/>
  <c r="AE42" i="57"/>
  <c r="AE63" i="57" s="1"/>
  <c r="N15" i="57"/>
  <c r="S48" i="57"/>
  <c r="AC49" i="57"/>
  <c r="J28" i="57"/>
  <c r="K33" i="57"/>
  <c r="P46" i="57"/>
  <c r="Y49" i="57"/>
  <c r="C26" i="57"/>
  <c r="AC18" i="57"/>
  <c r="Z28" i="57"/>
  <c r="AE15" i="57"/>
  <c r="T15" i="57"/>
  <c r="H36" i="57"/>
  <c r="S47" i="57"/>
  <c r="R22" i="57"/>
  <c r="T45" i="57"/>
  <c r="AD18" i="57"/>
  <c r="AB52" i="57"/>
  <c r="W14" i="57"/>
  <c r="M24" i="57"/>
  <c r="C20" i="57"/>
  <c r="V23" i="57"/>
  <c r="R20" i="57"/>
  <c r="W35" i="57"/>
  <c r="P39" i="57"/>
  <c r="AE21" i="57"/>
  <c r="V41" i="57"/>
  <c r="S53" i="57"/>
  <c r="K48" i="57"/>
  <c r="AD41" i="57"/>
  <c r="I44" i="57"/>
  <c r="U40" i="57"/>
  <c r="J34" i="57"/>
  <c r="Q47" i="57"/>
  <c r="J39" i="57"/>
  <c r="W34" i="57"/>
  <c r="U19" i="57"/>
  <c r="I12" i="57"/>
  <c r="AB15" i="57"/>
  <c r="Y19" i="57"/>
  <c r="W38" i="57"/>
  <c r="AA53" i="57"/>
  <c r="W30" i="57"/>
  <c r="AD33" i="57"/>
  <c r="V26" i="57"/>
  <c r="H50" i="57"/>
  <c r="J15" i="57"/>
  <c r="C12" i="57"/>
  <c r="G49" i="57"/>
  <c r="N37" i="57"/>
  <c r="Y16" i="57"/>
  <c r="V42" i="57"/>
  <c r="AD25" i="57"/>
  <c r="Y37" i="57"/>
  <c r="V49" i="57"/>
  <c r="M25" i="57"/>
  <c r="AD11" i="57"/>
  <c r="AB47" i="57"/>
  <c r="R35" i="57"/>
  <c r="P27" i="57"/>
  <c r="AE18" i="57"/>
  <c r="I29" i="57"/>
  <c r="C22" i="57"/>
  <c r="AB16" i="57"/>
  <c r="N12" i="57"/>
  <c r="F17" i="57"/>
  <c r="P47" i="57"/>
  <c r="AE12" i="57"/>
  <c r="R11" i="57"/>
  <c r="H16" i="57"/>
  <c r="AB35" i="57"/>
  <c r="P26" i="57"/>
  <c r="Q21" i="57"/>
  <c r="N23" i="57"/>
  <c r="J36" i="57"/>
  <c r="P14" i="57"/>
  <c r="G18" i="57"/>
  <c r="F29" i="57"/>
  <c r="J11" i="57"/>
  <c r="Z37" i="57"/>
  <c r="S46" i="57"/>
  <c r="X44" i="57"/>
  <c r="I42" i="57"/>
  <c r="I63" i="57" s="1"/>
  <c r="W40" i="57"/>
  <c r="R30" i="57"/>
  <c r="AB42" i="57"/>
  <c r="AB63" i="57" s="1"/>
  <c r="W44" i="57"/>
  <c r="AB40" i="57"/>
  <c r="R44" i="57"/>
  <c r="C14" i="57"/>
  <c r="Z11" i="57"/>
  <c r="W15" i="57"/>
  <c r="Y24" i="57"/>
  <c r="Q11" i="57"/>
  <c r="AC16" i="57"/>
  <c r="M16" i="57"/>
  <c r="T29" i="57"/>
  <c r="I32" i="57"/>
  <c r="AD30" i="57"/>
  <c r="G22" i="57"/>
  <c r="N44" i="57"/>
  <c r="T31" i="57"/>
  <c r="C13" i="57"/>
  <c r="F34" i="57"/>
  <c r="W37" i="57"/>
  <c r="AB24" i="57"/>
  <c r="Q24" i="57"/>
  <c r="F23" i="57"/>
  <c r="U22" i="57"/>
  <c r="R15" i="57"/>
  <c r="M19" i="57"/>
  <c r="P24" i="57"/>
  <c r="S21" i="57"/>
  <c r="Z45" i="57"/>
  <c r="X50" i="57"/>
  <c r="AE40" i="57"/>
  <c r="AC46" i="57"/>
  <c r="G36" i="57"/>
  <c r="J31" i="57"/>
  <c r="Y48" i="57"/>
  <c r="F46" i="57"/>
  <c r="AE24" i="57"/>
  <c r="AC32" i="57"/>
  <c r="P11" i="57"/>
  <c r="AA49" i="57"/>
  <c r="X41" i="57"/>
  <c r="AB32" i="57"/>
  <c r="G11" i="57"/>
  <c r="S42" i="57"/>
  <c r="AA52" i="57"/>
  <c r="H37" i="57"/>
  <c r="M42" i="57"/>
  <c r="X37" i="57"/>
  <c r="M47" i="57"/>
  <c r="G14" i="57"/>
  <c r="J16" i="57"/>
  <c r="Z42" i="57"/>
  <c r="Z63" i="57" s="1"/>
  <c r="K15" i="57"/>
  <c r="U50" i="57"/>
  <c r="Y44" i="57"/>
  <c r="K16" i="57"/>
  <c r="AD31" i="57"/>
  <c r="R31" i="57"/>
  <c r="P40" i="57"/>
  <c r="G20" i="57"/>
  <c r="Z20" i="57"/>
  <c r="V14" i="57"/>
  <c r="N32" i="57"/>
  <c r="T43" i="57"/>
  <c r="S43" i="57"/>
  <c r="G24" i="57"/>
  <c r="C31" i="57"/>
  <c r="X52" i="57"/>
  <c r="AA28" i="57"/>
  <c r="I38" i="57"/>
  <c r="J53" i="57"/>
  <c r="G16" i="57"/>
  <c r="G29" i="57"/>
  <c r="C18" i="57"/>
  <c r="G43" i="57"/>
  <c r="AA11" i="57"/>
  <c r="F43" i="57"/>
  <c r="T20" i="57"/>
  <c r="Y22" i="57"/>
  <c r="G50" i="57"/>
  <c r="S41" i="57"/>
  <c r="T30" i="57"/>
  <c r="R52" i="57"/>
  <c r="N21" i="57"/>
  <c r="J17" i="57"/>
  <c r="AA51" i="57"/>
  <c r="Y18" i="57"/>
  <c r="T50" i="57"/>
  <c r="H45" i="57"/>
  <c r="AE38" i="57"/>
  <c r="AE31" i="57"/>
  <c r="H13" i="57"/>
  <c r="AA20" i="57"/>
  <c r="Q18" i="57"/>
  <c r="F35" i="57"/>
  <c r="X28" i="57"/>
  <c r="AC37" i="57"/>
  <c r="M28" i="57"/>
  <c r="K50" i="57"/>
  <c r="AA33" i="57"/>
  <c r="R49" i="57"/>
  <c r="S45" i="57"/>
  <c r="Q41" i="57"/>
  <c r="X18" i="57"/>
  <c r="C15" i="57"/>
  <c r="M49" i="57"/>
  <c r="P33" i="57"/>
  <c r="X20" i="57"/>
  <c r="Z29" i="57"/>
  <c r="F30" i="57"/>
  <c r="Q29" i="57"/>
  <c r="AE37" i="57"/>
  <c r="N19" i="57"/>
  <c r="K42" i="57"/>
  <c r="AH31" i="57" l="1"/>
  <c r="AH34" i="57"/>
  <c r="G59" i="57"/>
  <c r="Q62" i="57"/>
  <c r="AH53" i="57"/>
  <c r="Z57" i="57"/>
  <c r="AE57" i="57"/>
  <c r="AH21" i="57"/>
  <c r="L46" i="57"/>
  <c r="AN46" i="57" s="1"/>
  <c r="AB62" i="57"/>
  <c r="AH45" i="57"/>
  <c r="AQ50" i="57"/>
  <c r="AQ44" i="57"/>
  <c r="AQ41" i="57"/>
  <c r="Y60" i="57"/>
  <c r="L21" i="57"/>
  <c r="AG21" i="57" s="1"/>
  <c r="AH18" i="57"/>
  <c r="AO24" i="57"/>
  <c r="AH47" i="57"/>
  <c r="F58" i="57"/>
  <c r="AH43" i="57"/>
  <c r="AH49" i="57"/>
  <c r="AD60" i="57"/>
  <c r="J62" i="57"/>
  <c r="L32" i="57"/>
  <c r="AN32" i="57" s="1"/>
  <c r="Q59" i="57"/>
  <c r="L51" i="57"/>
  <c r="AG51" i="57" s="1"/>
  <c r="AO27" i="57"/>
  <c r="L34" i="57"/>
  <c r="AG34" i="57" s="1"/>
  <c r="Q60" i="57"/>
  <c r="Q57" i="57"/>
  <c r="AH30" i="57"/>
  <c r="AQ45" i="57"/>
  <c r="AM27" i="57"/>
  <c r="Y62" i="57"/>
  <c r="Q65" i="57"/>
  <c r="AO28" i="57"/>
  <c r="Q58" i="57"/>
  <c r="I62" i="57"/>
  <c r="AQ49" i="57"/>
  <c r="U65" i="57"/>
  <c r="W65" i="57"/>
  <c r="AA59" i="57"/>
  <c r="L37" i="57"/>
  <c r="AG37" i="57" s="1"/>
  <c r="AO36" i="57"/>
  <c r="J57" i="57"/>
  <c r="F57" i="57"/>
  <c r="AH40" i="57"/>
  <c r="H62" i="57"/>
  <c r="AO50" i="57"/>
  <c r="AH20" i="57"/>
  <c r="AH19" i="57"/>
  <c r="L39" i="57"/>
  <c r="AG39" i="57" s="1"/>
  <c r="AM41" i="57"/>
  <c r="AH37" i="57"/>
  <c r="AH36" i="57"/>
  <c r="L36" i="57"/>
  <c r="AG36" i="57" s="1"/>
  <c r="X62" i="57"/>
  <c r="J60" i="57"/>
  <c r="L30" i="57"/>
  <c r="AN30" i="57" s="1"/>
  <c r="AE61" i="57"/>
  <c r="AH27" i="57"/>
  <c r="L43" i="57"/>
  <c r="AG43" i="57" s="1"/>
  <c r="AO45" i="57"/>
  <c r="M64" i="57"/>
  <c r="L26" i="57"/>
  <c r="AN26" i="57" s="1"/>
  <c r="AJ21" i="57"/>
  <c r="AP21" i="57"/>
  <c r="AQ23" i="57"/>
  <c r="S58" i="57"/>
  <c r="AD54" i="57"/>
  <c r="AD56" i="57"/>
  <c r="AD66" i="57" s="1"/>
  <c r="K64" i="57"/>
  <c r="AF26" i="57"/>
  <c r="K62" i="57"/>
  <c r="AF17" i="57"/>
  <c r="AO22" i="57"/>
  <c r="V60" i="57"/>
  <c r="AA61" i="57"/>
  <c r="AF30" i="57"/>
  <c r="M54" i="57"/>
  <c r="L11" i="57"/>
  <c r="M56" i="57"/>
  <c r="M66" i="57" s="1"/>
  <c r="AJ51" i="57"/>
  <c r="AP51" i="57"/>
  <c r="AJ36" i="57"/>
  <c r="AP36" i="57"/>
  <c r="AF15" i="57"/>
  <c r="V57" i="57"/>
  <c r="AO13" i="57"/>
  <c r="AM50" i="57"/>
  <c r="U54" i="57"/>
  <c r="U56" i="57"/>
  <c r="U66" i="57" s="1"/>
  <c r="AI53" i="57"/>
  <c r="AK53" i="57"/>
  <c r="T54" i="57"/>
  <c r="T56" i="57"/>
  <c r="AH11" i="57"/>
  <c r="AF47" i="57"/>
  <c r="AP45" i="57"/>
  <c r="AJ45" i="57"/>
  <c r="AA65" i="57"/>
  <c r="AC64" i="57"/>
  <c r="N56" i="57"/>
  <c r="AI11" i="57"/>
  <c r="N54" i="57"/>
  <c r="AK11" i="57"/>
  <c r="AP30" i="57"/>
  <c r="AJ30" i="57"/>
  <c r="AC57" i="57"/>
  <c r="AP43" i="57"/>
  <c r="AJ43" i="57"/>
  <c r="AO43" i="57"/>
  <c r="AM47" i="57"/>
  <c r="Y61" i="57"/>
  <c r="C57" i="57"/>
  <c r="AM13" i="57"/>
  <c r="AF44" i="57"/>
  <c r="W64" i="57"/>
  <c r="AI31" i="57"/>
  <c r="AK31" i="57"/>
  <c r="AJ15" i="57"/>
  <c r="AP15" i="57"/>
  <c r="J54" i="57"/>
  <c r="J56" i="57"/>
  <c r="J66" i="57" s="1"/>
  <c r="AF39" i="57"/>
  <c r="AJ47" i="57"/>
  <c r="AP47" i="57"/>
  <c r="AF29" i="57"/>
  <c r="AK50" i="57"/>
  <c r="AI50" i="57"/>
  <c r="AJ24" i="57"/>
  <c r="AP24" i="57"/>
  <c r="AK17" i="57"/>
  <c r="AI17" i="57"/>
  <c r="N62" i="57"/>
  <c r="AM23" i="57"/>
  <c r="C58" i="57"/>
  <c r="AM39" i="57"/>
  <c r="M65" i="57"/>
  <c r="L48" i="57"/>
  <c r="AC65" i="57"/>
  <c r="AH24" i="57"/>
  <c r="AF23" i="57"/>
  <c r="K58" i="57"/>
  <c r="AF32" i="57"/>
  <c r="AH39" i="57"/>
  <c r="AQ33" i="57"/>
  <c r="AO20" i="57"/>
  <c r="AH15" i="57"/>
  <c r="AK15" i="57"/>
  <c r="AI15" i="57"/>
  <c r="AO37" i="57"/>
  <c r="P63" i="57"/>
  <c r="AP42" i="57"/>
  <c r="AJ42" i="57"/>
  <c r="AD65" i="57"/>
  <c r="G61" i="57"/>
  <c r="J61" i="57"/>
  <c r="H60" i="57"/>
  <c r="AM25" i="57"/>
  <c r="R54" i="57"/>
  <c r="R56" i="57"/>
  <c r="R66" i="57" s="1"/>
  <c r="AO42" i="57"/>
  <c r="V63" i="57"/>
  <c r="AO63" i="57" s="1"/>
  <c r="L24" i="57"/>
  <c r="AG24" i="57" s="1"/>
  <c r="AE65" i="57"/>
  <c r="AF37" i="57"/>
  <c r="AJ40" i="57"/>
  <c r="AP40" i="57"/>
  <c r="Q54" i="57"/>
  <c r="Q56" i="57"/>
  <c r="Q66" i="57" s="1"/>
  <c r="AF33" i="57"/>
  <c r="AI27" i="57"/>
  <c r="AK27" i="57"/>
  <c r="U61" i="57"/>
  <c r="AM28" i="57"/>
  <c r="I58" i="57"/>
  <c r="Q61" i="57"/>
  <c r="AM33" i="57"/>
  <c r="AQ16" i="57"/>
  <c r="AM43" i="57"/>
  <c r="L49" i="57"/>
  <c r="AA56" i="57"/>
  <c r="AA66" i="57" s="1"/>
  <c r="AA54" i="57"/>
  <c r="AJ26" i="57"/>
  <c r="AP26" i="57"/>
  <c r="P64" i="57"/>
  <c r="AO49" i="57"/>
  <c r="AQ53" i="57"/>
  <c r="AA57" i="57"/>
  <c r="AH44" i="57"/>
  <c r="AE59" i="57"/>
  <c r="AK39" i="57"/>
  <c r="AI39" i="57"/>
  <c r="I57" i="57"/>
  <c r="I64" i="57"/>
  <c r="AJ34" i="57"/>
  <c r="AP34" i="57"/>
  <c r="AM46" i="57"/>
  <c r="AH17" i="57"/>
  <c r="T62" i="57"/>
  <c r="AF19" i="57"/>
  <c r="AQ29" i="57"/>
  <c r="W62" i="57"/>
  <c r="U59" i="57"/>
  <c r="I54" i="57"/>
  <c r="I56" i="57"/>
  <c r="I66" i="57" s="1"/>
  <c r="AQ25" i="57"/>
  <c r="AK51" i="57"/>
  <c r="AI51" i="57"/>
  <c r="AF46" i="57"/>
  <c r="AQ28" i="57"/>
  <c r="J65" i="57"/>
  <c r="AF25" i="57"/>
  <c r="AQ31" i="57"/>
  <c r="AI24" i="57"/>
  <c r="AK24" i="57"/>
  <c r="AM40" i="57"/>
  <c r="AF24" i="57"/>
  <c r="AQ52" i="57"/>
  <c r="AJ50" i="57"/>
  <c r="AP50" i="57"/>
  <c r="AM52" i="57"/>
  <c r="AO47" i="57"/>
  <c r="AF52" i="57"/>
  <c r="G57" i="57"/>
  <c r="AK19" i="57"/>
  <c r="AI19" i="57"/>
  <c r="AF16" i="57"/>
  <c r="S54" i="57"/>
  <c r="AQ11" i="57"/>
  <c r="S56" i="57"/>
  <c r="AO25" i="57"/>
  <c r="AI41" i="57"/>
  <c r="AK41" i="57"/>
  <c r="Y59" i="57"/>
  <c r="K56" i="57"/>
  <c r="K54" i="57"/>
  <c r="AF11" i="57"/>
  <c r="G62" i="57"/>
  <c r="P61" i="57"/>
  <c r="AP12" i="57"/>
  <c r="AJ12" i="57"/>
  <c r="AQ20" i="57"/>
  <c r="S60" i="57"/>
  <c r="AQ22" i="57"/>
  <c r="AO15" i="57"/>
  <c r="V62" i="57"/>
  <c r="AO17" i="57"/>
  <c r="X54" i="57"/>
  <c r="X56" i="57"/>
  <c r="X66" i="57" s="1"/>
  <c r="H61" i="57"/>
  <c r="L13" i="57"/>
  <c r="AN13" i="57" s="1"/>
  <c r="M57" i="57"/>
  <c r="AM31" i="57"/>
  <c r="AD62" i="57"/>
  <c r="K59" i="57"/>
  <c r="AF14" i="57"/>
  <c r="AP38" i="57"/>
  <c r="AJ38" i="57"/>
  <c r="AJ22" i="57"/>
  <c r="P60" i="57"/>
  <c r="AP22" i="57"/>
  <c r="S62" i="57"/>
  <c r="AQ17" i="57"/>
  <c r="AJ33" i="57"/>
  <c r="AP33" i="57"/>
  <c r="L29" i="57"/>
  <c r="AG29" i="57" s="1"/>
  <c r="AQ51" i="57"/>
  <c r="AM30" i="57"/>
  <c r="AO21" i="57"/>
  <c r="AM53" i="57"/>
  <c r="L25" i="57"/>
  <c r="AG25" i="57" s="1"/>
  <c r="AB60" i="57"/>
  <c r="AJ13" i="57"/>
  <c r="P57" i="57"/>
  <c r="AP13" i="57"/>
  <c r="X64" i="57"/>
  <c r="AO18" i="57"/>
  <c r="L35" i="57"/>
  <c r="AG35" i="57" s="1"/>
  <c r="X65" i="57"/>
  <c r="AI22" i="57"/>
  <c r="N60" i="57"/>
  <c r="AK22" i="57"/>
  <c r="AO33" i="57"/>
  <c r="K61" i="57"/>
  <c r="AF12" i="57"/>
  <c r="T61" i="57"/>
  <c r="AH12" i="57"/>
  <c r="J59" i="57"/>
  <c r="U64" i="57"/>
  <c r="AH35" i="57"/>
  <c r="AF21" i="57"/>
  <c r="AM21" i="57"/>
  <c r="W59" i="57"/>
  <c r="C65" i="57"/>
  <c r="AM48" i="57"/>
  <c r="AO19" i="57"/>
  <c r="Y58" i="57"/>
  <c r="Z58" i="57"/>
  <c r="AP41" i="57"/>
  <c r="AJ41" i="57"/>
  <c r="AB58" i="57"/>
  <c r="AF45" i="57"/>
  <c r="AA60" i="57"/>
  <c r="AK47" i="57"/>
  <c r="AI47" i="57"/>
  <c r="AP31" i="57"/>
  <c r="AJ31" i="57"/>
  <c r="AP16" i="57"/>
  <c r="AJ16" i="57"/>
  <c r="L14" i="57"/>
  <c r="M59" i="57"/>
  <c r="W60" i="57"/>
  <c r="AC61" i="57"/>
  <c r="AP28" i="57"/>
  <c r="AJ28" i="57"/>
  <c r="M60" i="57"/>
  <c r="L22" i="57"/>
  <c r="S63" i="57"/>
  <c r="AQ63" i="57" s="1"/>
  <c r="AQ42" i="57"/>
  <c r="AK23" i="57"/>
  <c r="AI23" i="57"/>
  <c r="N58" i="57"/>
  <c r="F65" i="57"/>
  <c r="AH46" i="57"/>
  <c r="AK33" i="57"/>
  <c r="AI33" i="57"/>
  <c r="AP52" i="57"/>
  <c r="AJ52" i="57"/>
  <c r="AM37" i="57"/>
  <c r="R64" i="57"/>
  <c r="AP17" i="57"/>
  <c r="P62" i="57"/>
  <c r="AJ17" i="57"/>
  <c r="K57" i="57"/>
  <c r="AF13" i="57"/>
  <c r="AI36" i="57"/>
  <c r="AK36" i="57"/>
  <c r="AH16" i="57"/>
  <c r="G58" i="57"/>
  <c r="AM34" i="57"/>
  <c r="AF35" i="57"/>
  <c r="AE54" i="57"/>
  <c r="AE56" i="57"/>
  <c r="AE66" i="57" s="1"/>
  <c r="AF50" i="57"/>
  <c r="X61" i="57"/>
  <c r="AH29" i="57"/>
  <c r="AQ12" i="57"/>
  <c r="S61" i="57"/>
  <c r="F64" i="57"/>
  <c r="AB56" i="57"/>
  <c r="AB66" i="57" s="1"/>
  <c r="AB54" i="57"/>
  <c r="AF51" i="57"/>
  <c r="AI21" i="57"/>
  <c r="AK21" i="57"/>
  <c r="AO53" i="57"/>
  <c r="F60" i="57"/>
  <c r="AC60" i="57"/>
  <c r="AI42" i="57"/>
  <c r="N63" i="57"/>
  <c r="AK42" i="57"/>
  <c r="AJ53" i="57"/>
  <c r="AP53" i="57"/>
  <c r="T63" i="57"/>
  <c r="AH42" i="57"/>
  <c r="L40" i="57"/>
  <c r="AG40" i="57" s="1"/>
  <c r="AQ21" i="57"/>
  <c r="AM14" i="57"/>
  <c r="C59" i="57"/>
  <c r="P54" i="57"/>
  <c r="P56" i="57"/>
  <c r="AJ11" i="57"/>
  <c r="AP11" i="57"/>
  <c r="AK12" i="57"/>
  <c r="N61" i="57"/>
  <c r="AI12" i="57"/>
  <c r="AP27" i="57"/>
  <c r="AJ27" i="57"/>
  <c r="R60" i="57"/>
  <c r="AQ40" i="57"/>
  <c r="AC59" i="57"/>
  <c r="AQ19" i="57"/>
  <c r="AJ35" i="57"/>
  <c r="AP35" i="57"/>
  <c r="W61" i="57"/>
  <c r="AB59" i="57"/>
  <c r="M58" i="57"/>
  <c r="L23" i="57"/>
  <c r="S57" i="57"/>
  <c r="AQ13" i="57"/>
  <c r="AO40" i="57"/>
  <c r="AK29" i="57"/>
  <c r="AI29" i="57"/>
  <c r="AH32" i="57"/>
  <c r="AB64" i="57"/>
  <c r="AK25" i="57"/>
  <c r="AI25" i="57"/>
  <c r="AO44" i="57"/>
  <c r="L42" i="57"/>
  <c r="M63" i="57"/>
  <c r="C60" i="57"/>
  <c r="AM22" i="57"/>
  <c r="AF48" i="57"/>
  <c r="K65" i="57"/>
  <c r="AO41" i="57"/>
  <c r="C63" i="57"/>
  <c r="AM63" i="57" s="1"/>
  <c r="AM42" i="57"/>
  <c r="X58" i="57"/>
  <c r="AM29" i="57"/>
  <c r="H64" i="57"/>
  <c r="AJ37" i="57"/>
  <c r="AP37" i="57"/>
  <c r="Y64" i="57"/>
  <c r="Z61" i="57"/>
  <c r="AB65" i="57"/>
  <c r="L20" i="57"/>
  <c r="AG20" i="57" s="1"/>
  <c r="AM35" i="57"/>
  <c r="AP20" i="57"/>
  <c r="AJ20" i="57"/>
  <c r="I60" i="57"/>
  <c r="AQ30" i="57"/>
  <c r="U62" i="57"/>
  <c r="AK35" i="57"/>
  <c r="AI35" i="57"/>
  <c r="X57" i="57"/>
  <c r="AF20" i="57"/>
  <c r="AA58" i="57"/>
  <c r="AK14" i="57"/>
  <c r="AI14" i="57"/>
  <c r="N59" i="57"/>
  <c r="Z64" i="57"/>
  <c r="R57" i="57"/>
  <c r="AQ18" i="57"/>
  <c r="Y56" i="57"/>
  <c r="Y66" i="57" s="1"/>
  <c r="Y54" i="57"/>
  <c r="AA62" i="57"/>
  <c r="AQ36" i="57"/>
  <c r="AD59" i="57"/>
  <c r="W58" i="57"/>
  <c r="AH52" i="57"/>
  <c r="AI32" i="57"/>
  <c r="AK32" i="57"/>
  <c r="Z54" i="57"/>
  <c r="Z56" i="57"/>
  <c r="Z66" i="57" s="1"/>
  <c r="AP32" i="57"/>
  <c r="AJ32" i="57"/>
  <c r="AM32" i="57"/>
  <c r="K60" i="57"/>
  <c r="AF22" i="57"/>
  <c r="AQ14" i="57"/>
  <c r="S59" i="57"/>
  <c r="AM44" i="57"/>
  <c r="AM16" i="57"/>
  <c r="AO46" i="57"/>
  <c r="AO29" i="57"/>
  <c r="V61" i="57"/>
  <c r="AO12" i="57"/>
  <c r="AH41" i="57"/>
  <c r="AI49" i="57"/>
  <c r="AK49" i="57"/>
  <c r="AF43" i="57"/>
  <c r="AJ44" i="57"/>
  <c r="AP44" i="57"/>
  <c r="N65" i="57"/>
  <c r="AK48" i="57"/>
  <c r="AI48" i="57"/>
  <c r="AO38" i="57"/>
  <c r="AP23" i="57"/>
  <c r="AJ23" i="57"/>
  <c r="P58" i="57"/>
  <c r="AO48" i="57"/>
  <c r="V65" i="57"/>
  <c r="AM24" i="57"/>
  <c r="V54" i="57"/>
  <c r="V56" i="57"/>
  <c r="AO11" i="57"/>
  <c r="AH38" i="57"/>
  <c r="L15" i="57"/>
  <c r="AG15" i="57" s="1"/>
  <c r="AM51" i="57"/>
  <c r="AJ19" i="57"/>
  <c r="AP19" i="57"/>
  <c r="AQ24" i="57"/>
  <c r="AF36" i="57"/>
  <c r="T64" i="57"/>
  <c r="AH26" i="57"/>
  <c r="AJ46" i="57"/>
  <c r="AP46" i="57"/>
  <c r="H58" i="57"/>
  <c r="AM19" i="57"/>
  <c r="AH14" i="57"/>
  <c r="T59" i="57"/>
  <c r="AM49" i="57"/>
  <c r="AI43" i="57"/>
  <c r="AK43" i="57"/>
  <c r="AI34" i="57"/>
  <c r="AK34" i="57"/>
  <c r="W56" i="57"/>
  <c r="W66" i="57" s="1"/>
  <c r="W54" i="57"/>
  <c r="AF41" i="57"/>
  <c r="L19" i="57"/>
  <c r="AG19" i="57" s="1"/>
  <c r="AJ14" i="57"/>
  <c r="P59" i="57"/>
  <c r="AP14" i="57"/>
  <c r="AQ47" i="57"/>
  <c r="AC58" i="57"/>
  <c r="U58" i="57"/>
  <c r="H54" i="57"/>
  <c r="H56" i="57"/>
  <c r="H66" i="57" s="1"/>
  <c r="Q64" i="57"/>
  <c r="I65" i="57"/>
  <c r="AB61" i="57"/>
  <c r="F61" i="57"/>
  <c r="AH50" i="57"/>
  <c r="AM18" i="57"/>
  <c r="V59" i="57"/>
  <c r="AO14" i="57"/>
  <c r="G54" i="57"/>
  <c r="G56" i="57"/>
  <c r="G66" i="57" s="1"/>
  <c r="Y65" i="57"/>
  <c r="AK44" i="57"/>
  <c r="AI44" i="57"/>
  <c r="L16" i="57"/>
  <c r="AG16" i="57" s="1"/>
  <c r="AK37" i="57"/>
  <c r="AI37" i="57"/>
  <c r="V64" i="57"/>
  <c r="AO26" i="57"/>
  <c r="V58" i="57"/>
  <c r="AO23" i="57"/>
  <c r="H65" i="57"/>
  <c r="U57" i="57"/>
  <c r="Y57" i="57"/>
  <c r="AF28" i="57"/>
  <c r="AH28" i="57"/>
  <c r="AQ15" i="57"/>
  <c r="M62" i="57"/>
  <c r="L17" i="57"/>
  <c r="T57" i="57"/>
  <c r="AH13" i="57"/>
  <c r="AP25" i="57"/>
  <c r="AJ25" i="57"/>
  <c r="AM38" i="57"/>
  <c r="AK46" i="57"/>
  <c r="AI46" i="57"/>
  <c r="AA64" i="57"/>
  <c r="AQ35" i="57"/>
  <c r="AF53" i="57"/>
  <c r="Z65" i="57"/>
  <c r="Z62" i="57"/>
  <c r="R62" i="57"/>
  <c r="L33" i="57"/>
  <c r="AG33" i="57" s="1"/>
  <c r="AF34" i="57"/>
  <c r="L52" i="57"/>
  <c r="AG52" i="57" s="1"/>
  <c r="L45" i="57"/>
  <c r="AG45" i="57" s="1"/>
  <c r="T65" i="57"/>
  <c r="AH48" i="57"/>
  <c r="AK38" i="57"/>
  <c r="AI38" i="57"/>
  <c r="AO39" i="57"/>
  <c r="AM15" i="57"/>
  <c r="AD57" i="57"/>
  <c r="AC62" i="57"/>
  <c r="AO35" i="57"/>
  <c r="AQ37" i="57"/>
  <c r="AP29" i="57"/>
  <c r="AJ29" i="57"/>
  <c r="AO51" i="57"/>
  <c r="G64" i="57"/>
  <c r="AO34" i="57"/>
  <c r="L47" i="57"/>
  <c r="AG47" i="57" s="1"/>
  <c r="AQ46" i="57"/>
  <c r="S65" i="57"/>
  <c r="AQ48" i="57"/>
  <c r="F56" i="57"/>
  <c r="F66" i="57" s="1"/>
  <c r="F54" i="57"/>
  <c r="AQ39" i="57"/>
  <c r="Z60" i="57"/>
  <c r="AK40" i="57"/>
  <c r="AI40" i="57"/>
  <c r="H59" i="57"/>
  <c r="R59" i="57"/>
  <c r="Z59" i="57"/>
  <c r="AH33" i="57"/>
  <c r="AK16" i="57"/>
  <c r="AI16" i="57"/>
  <c r="R65" i="57"/>
  <c r="AD64" i="57"/>
  <c r="P65" i="57"/>
  <c r="AP48" i="57"/>
  <c r="AJ48" i="57"/>
  <c r="AO16" i="57"/>
  <c r="AJ49" i="57"/>
  <c r="AP49" i="57"/>
  <c r="AK18" i="57"/>
  <c r="AI18" i="57"/>
  <c r="AC54" i="57"/>
  <c r="AC56" i="57"/>
  <c r="AC66" i="57" s="1"/>
  <c r="AF40" i="57"/>
  <c r="N64" i="57"/>
  <c r="AK26" i="57"/>
  <c r="AI26" i="57"/>
  <c r="AK20" i="57"/>
  <c r="AI20" i="57"/>
  <c r="J58" i="57"/>
  <c r="AQ34" i="57"/>
  <c r="AO52" i="57"/>
  <c r="AO31" i="57"/>
  <c r="AK28" i="57"/>
  <c r="AI28" i="57"/>
  <c r="AM45" i="57"/>
  <c r="L41" i="57"/>
  <c r="AG41" i="57" s="1"/>
  <c r="C56" i="57"/>
  <c r="C54" i="57"/>
  <c r="AM11" i="57"/>
  <c r="AD58" i="57"/>
  <c r="AQ27" i="57"/>
  <c r="AO30" i="57"/>
  <c r="AQ32" i="57"/>
  <c r="AQ26" i="57"/>
  <c r="S64" i="57"/>
  <c r="L44" i="57"/>
  <c r="AG44" i="57" s="1"/>
  <c r="C62" i="57"/>
  <c r="AM17" i="57"/>
  <c r="L53" i="57"/>
  <c r="AG53" i="57" s="1"/>
  <c r="AQ43" i="57"/>
  <c r="G60" i="57"/>
  <c r="AE60" i="57"/>
  <c r="AE64" i="57"/>
  <c r="AE62" i="57"/>
  <c r="AQ38" i="57"/>
  <c r="AO32" i="57"/>
  <c r="AE58" i="57"/>
  <c r="AM36" i="57"/>
  <c r="AK45" i="57"/>
  <c r="AI45" i="57"/>
  <c r="AB57" i="57"/>
  <c r="AH51" i="57"/>
  <c r="F59" i="57"/>
  <c r="J64" i="57"/>
  <c r="AK13" i="57"/>
  <c r="N57" i="57"/>
  <c r="AI13" i="57"/>
  <c r="AH25" i="57"/>
  <c r="G65" i="57"/>
  <c r="AF42" i="57"/>
  <c r="K63" i="57"/>
  <c r="L28" i="57"/>
  <c r="AG28" i="57" s="1"/>
  <c r="H57" i="57"/>
  <c r="U60" i="57"/>
  <c r="F62" i="57"/>
  <c r="C61" i="57"/>
  <c r="AM12" i="57"/>
  <c r="I61" i="57"/>
  <c r="AP39" i="57"/>
  <c r="AJ39" i="57"/>
  <c r="AM20" i="57"/>
  <c r="C64" i="57"/>
  <c r="AM26" i="57"/>
  <c r="X59" i="57"/>
  <c r="AI52" i="57"/>
  <c r="AK52" i="57"/>
  <c r="L18" i="57"/>
  <c r="AG18" i="57" s="1"/>
  <c r="AF27" i="57"/>
  <c r="R61" i="57"/>
  <c r="AF18" i="57"/>
  <c r="AF38" i="57"/>
  <c r="L50" i="57"/>
  <c r="AG50" i="57" s="1"/>
  <c r="L38" i="57"/>
  <c r="AG38" i="57" s="1"/>
  <c r="T58" i="57"/>
  <c r="AH23" i="57"/>
  <c r="L27" i="57"/>
  <c r="AG27" i="57" s="1"/>
  <c r="AF49" i="57"/>
  <c r="AD61" i="57"/>
  <c r="X60" i="57"/>
  <c r="M61" i="57"/>
  <c r="L12" i="57"/>
  <c r="R58" i="57"/>
  <c r="W57" i="57"/>
  <c r="I59" i="57"/>
  <c r="AJ18" i="57"/>
  <c r="AP18" i="57"/>
  <c r="T60" i="57"/>
  <c r="AH22" i="57"/>
  <c r="L31" i="57"/>
  <c r="AG31" i="57" s="1"/>
  <c r="AK30" i="57"/>
  <c r="AI30" i="57"/>
  <c r="AF31" i="57"/>
  <c r="AG30" i="57" l="1"/>
  <c r="AN40" i="57"/>
  <c r="AG46" i="57"/>
  <c r="AH54" i="57"/>
  <c r="AN15" i="57"/>
  <c r="AN37" i="57"/>
  <c r="AN52" i="57"/>
  <c r="AN28" i="57"/>
  <c r="AN38" i="57"/>
  <c r="AN21" i="57"/>
  <c r="AN51" i="57"/>
  <c r="AN43" i="57"/>
  <c r="AN39" i="57"/>
  <c r="AO57" i="57"/>
  <c r="AQ62" i="57"/>
  <c r="AN33" i="57"/>
  <c r="AH59" i="57"/>
  <c r="AN53" i="57"/>
  <c r="AN18" i="57"/>
  <c r="AQ64" i="57"/>
  <c r="AG32" i="57"/>
  <c r="AN27" i="57"/>
  <c r="AM54" i="57"/>
  <c r="AN34" i="57"/>
  <c r="AN16" i="57"/>
  <c r="AN36" i="57"/>
  <c r="AH62" i="57"/>
  <c r="AN31" i="57"/>
  <c r="AN42" i="57"/>
  <c r="L63" i="57"/>
  <c r="AG63" i="57" s="1"/>
  <c r="AG42" i="57"/>
  <c r="AI56" i="57"/>
  <c r="N66" i="57"/>
  <c r="AK56" i="57"/>
  <c r="AO64" i="57"/>
  <c r="AH64" i="57"/>
  <c r="V66" i="57"/>
  <c r="AO66" i="57" s="1"/>
  <c r="AO56" i="57"/>
  <c r="AF60" i="57"/>
  <c r="AO54" i="57"/>
  <c r="AI63" i="57"/>
  <c r="AK63" i="57"/>
  <c r="AG13" i="57"/>
  <c r="L57" i="57"/>
  <c r="AG57" i="57" s="1"/>
  <c r="AI61" i="57"/>
  <c r="AK61" i="57"/>
  <c r="AP60" i="57"/>
  <c r="AJ60" i="57"/>
  <c r="AF58" i="57"/>
  <c r="AI64" i="57"/>
  <c r="AK64" i="57"/>
  <c r="AK65" i="57"/>
  <c r="AI65" i="57"/>
  <c r="AJ62" i="57"/>
  <c r="AP62" i="57"/>
  <c r="AQ60" i="57"/>
  <c r="AH63" i="57"/>
  <c r="AP64" i="57"/>
  <c r="AJ64" i="57"/>
  <c r="AQ58" i="57"/>
  <c r="AO62" i="57"/>
  <c r="AP61" i="57"/>
  <c r="AJ61" i="57"/>
  <c r="AQ54" i="57"/>
  <c r="AN25" i="57"/>
  <c r="AF61" i="57"/>
  <c r="AO58" i="57"/>
  <c r="AK60" i="57"/>
  <c r="AI60" i="57"/>
  <c r="AM60" i="57"/>
  <c r="AM56" i="57"/>
  <c r="C66" i="57"/>
  <c r="AM66" i="57" s="1"/>
  <c r="AN14" i="57"/>
  <c r="AG14" i="57"/>
  <c r="L59" i="57"/>
  <c r="AG59" i="57" s="1"/>
  <c r="AK62" i="57"/>
  <c r="AI62" i="57"/>
  <c r="AM62" i="57"/>
  <c r="S66" i="57"/>
  <c r="AQ66" i="57" s="1"/>
  <c r="AQ56" i="57"/>
  <c r="AM57" i="57"/>
  <c r="AN41" i="57"/>
  <c r="AF65" i="57"/>
  <c r="AK59" i="57"/>
  <c r="AI59" i="57"/>
  <c r="AN24" i="57"/>
  <c r="AN29" i="57"/>
  <c r="AN47" i="57"/>
  <c r="L64" i="57"/>
  <c r="AG64" i="57" s="1"/>
  <c r="AG26" i="57"/>
  <c r="AN20" i="57"/>
  <c r="AG23" i="57"/>
  <c r="L58" i="57"/>
  <c r="AG58" i="57" s="1"/>
  <c r="AM58" i="57"/>
  <c r="AF63" i="57"/>
  <c r="AI57" i="57"/>
  <c r="AK57" i="57"/>
  <c r="AH58" i="57"/>
  <c r="AO61" i="57"/>
  <c r="P66" i="57"/>
  <c r="AJ56" i="57"/>
  <c r="AP56" i="57"/>
  <c r="AN50" i="57"/>
  <c r="AN22" i="57"/>
  <c r="L60" i="57"/>
  <c r="AG60" i="57" s="1"/>
  <c r="AG22" i="57"/>
  <c r="AN45" i="57"/>
  <c r="AM65" i="57"/>
  <c r="AF54" i="57"/>
  <c r="AN48" i="57"/>
  <c r="AG48" i="57"/>
  <c r="L65" i="57"/>
  <c r="AG65" i="57" s="1"/>
  <c r="AN11" i="57"/>
  <c r="AG11" i="57"/>
  <c r="L54" i="57"/>
  <c r="AG54" i="57" s="1"/>
  <c r="L56" i="57"/>
  <c r="AN56" i="57" s="1"/>
  <c r="AF64" i="57"/>
  <c r="AN19" i="57"/>
  <c r="AJ58" i="57"/>
  <c r="AP58" i="57"/>
  <c r="AQ65" i="57"/>
  <c r="AN35" i="57"/>
  <c r="AN44" i="57"/>
  <c r="AP63" i="57"/>
  <c r="AJ63" i="57"/>
  <c r="AO59" i="57"/>
  <c r="AN49" i="57"/>
  <c r="AG49" i="57"/>
  <c r="AO65" i="57"/>
  <c r="AQ59" i="57"/>
  <c r="AH60" i="57"/>
  <c r="AJ59" i="57"/>
  <c r="AP59" i="57"/>
  <c r="AJ54" i="57"/>
  <c r="AP54" i="57"/>
  <c r="AI58" i="57"/>
  <c r="AK58" i="57"/>
  <c r="K66" i="57"/>
  <c r="AF56" i="57"/>
  <c r="AK54" i="57"/>
  <c r="AI54" i="57"/>
  <c r="AO60" i="57"/>
  <c r="AF62" i="57"/>
  <c r="AF57" i="57"/>
  <c r="AP65" i="57"/>
  <c r="AJ65" i="57"/>
  <c r="AP57" i="57"/>
  <c r="AJ57" i="57"/>
  <c r="AN23" i="57"/>
  <c r="AM61" i="57"/>
  <c r="AN17" i="57"/>
  <c r="L62" i="57"/>
  <c r="AG62" i="57" s="1"/>
  <c r="AG17" i="57"/>
  <c r="AN12" i="57"/>
  <c r="L61" i="57"/>
  <c r="AG61" i="57" s="1"/>
  <c r="AG12" i="57"/>
  <c r="AM64" i="57"/>
  <c r="AH65" i="57"/>
  <c r="AH57" i="57"/>
  <c r="AQ57" i="57"/>
  <c r="AM59" i="57"/>
  <c r="AQ61" i="57"/>
  <c r="AH61" i="57"/>
  <c r="AF59" i="57"/>
  <c r="T66" i="57"/>
  <c r="AH56" i="57"/>
  <c r="AN64" i="57" l="1"/>
  <c r="AN58" i="57"/>
  <c r="AN61" i="57"/>
  <c r="AN59" i="57"/>
  <c r="AN63" i="57"/>
  <c r="AN57" i="57"/>
  <c r="AI66" i="57"/>
  <c r="AK66" i="57"/>
  <c r="AF66" i="57"/>
  <c r="AN62" i="57"/>
  <c r="AN54" i="57"/>
  <c r="AN65" i="57"/>
  <c r="AH66" i="57"/>
  <c r="AN60" i="57"/>
  <c r="AP66" i="57"/>
  <c r="AJ66" i="57"/>
  <c r="L66" i="57"/>
  <c r="AG66" i="57" s="1"/>
  <c r="AG56" i="57"/>
  <c r="AN66" i="57" l="1"/>
</calcChain>
</file>

<file path=xl/sharedStrings.xml><?xml version="1.0" encoding="utf-8"?>
<sst xmlns="http://schemas.openxmlformats.org/spreadsheetml/2006/main" count="443" uniqueCount="147">
  <si>
    <t>精密検査受診の有無別人数</t>
    <rPh sb="0" eb="2">
      <t>セイミツ</t>
    </rPh>
    <rPh sb="2" eb="4">
      <t>ケンサ</t>
    </rPh>
    <rPh sb="4" eb="6">
      <t>ジュシン</t>
    </rPh>
    <rPh sb="7" eb="9">
      <t>ウム</t>
    </rPh>
    <rPh sb="9" eb="10">
      <t>ベツ</t>
    </rPh>
    <rPh sb="10" eb="12">
      <t>ニンズウ</t>
    </rPh>
    <phoneticPr fontId="2"/>
  </si>
  <si>
    <t>要精密検査者数</t>
    <rPh sb="0" eb="1">
      <t>ヨウ</t>
    </rPh>
    <rPh sb="1" eb="3">
      <t>セイミツ</t>
    </rPh>
    <rPh sb="3" eb="6">
      <t>ケンサシャ</t>
    </rPh>
    <rPh sb="6" eb="7">
      <t>スウ</t>
    </rPh>
    <phoneticPr fontId="2"/>
  </si>
  <si>
    <t>受診者数</t>
    <rPh sb="0" eb="4">
      <t>ジュシンシャスウ</t>
    </rPh>
    <phoneticPr fontId="2"/>
  </si>
  <si>
    <t>マンモグラフィの判定別人数</t>
    <rPh sb="8" eb="10">
      <t>ハンテイ</t>
    </rPh>
    <rPh sb="10" eb="11">
      <t>ベツ</t>
    </rPh>
    <rPh sb="11" eb="12">
      <t>ニン</t>
    </rPh>
    <rPh sb="12" eb="13">
      <t>スウ</t>
    </rPh>
    <phoneticPr fontId="2"/>
  </si>
  <si>
    <t>精　密　検　査　結　果</t>
    <rPh sb="0" eb="1">
      <t>セイ</t>
    </rPh>
    <rPh sb="2" eb="3">
      <t>ミツ</t>
    </rPh>
    <rPh sb="4" eb="5">
      <t>ケン</t>
    </rPh>
    <rPh sb="6" eb="7">
      <t>サ</t>
    </rPh>
    <rPh sb="8" eb="9">
      <t>ムスブ</t>
    </rPh>
    <rPh sb="10" eb="11">
      <t>ハタシ</t>
    </rPh>
    <phoneticPr fontId="2"/>
  </si>
  <si>
    <t>未受診</t>
    <rPh sb="0" eb="1">
      <t>ミ</t>
    </rPh>
    <rPh sb="1" eb="3">
      <t>ジュシン</t>
    </rPh>
    <phoneticPr fontId="2"/>
  </si>
  <si>
    <t>未把握</t>
    <rPh sb="0" eb="1">
      <t>ミ</t>
    </rPh>
    <rPh sb="1" eb="3">
      <t>ハアク</t>
    </rPh>
    <phoneticPr fontId="2"/>
  </si>
  <si>
    <t>判定不能</t>
    <rPh sb="0" eb="2">
      <t>ハンテイ</t>
    </rPh>
    <rPh sb="2" eb="4">
      <t>フノウ</t>
    </rPh>
    <phoneticPr fontId="2"/>
  </si>
  <si>
    <t>その他の疾患</t>
    <phoneticPr fontId="2"/>
  </si>
  <si>
    <t>異常を認めず</t>
    <rPh sb="3" eb="4">
      <t>ミト</t>
    </rPh>
    <phoneticPr fontId="2"/>
  </si>
  <si>
    <t>がん以外の疾患であった者</t>
    <rPh sb="2" eb="4">
      <t>イガイ</t>
    </rPh>
    <rPh sb="5" eb="7">
      <t>シッカン</t>
    </rPh>
    <rPh sb="11" eb="12">
      <t>モノ</t>
    </rPh>
    <phoneticPr fontId="2"/>
  </si>
  <si>
    <t>線維腺腫</t>
    <rPh sb="2" eb="4">
      <t>センシュ</t>
    </rPh>
    <phoneticPr fontId="2"/>
  </si>
  <si>
    <t>がんであった者のうち原発性のがん</t>
    <rPh sb="6" eb="7">
      <t>モノ</t>
    </rPh>
    <rPh sb="10" eb="13">
      <t>ゲンパツセイ</t>
    </rPh>
    <phoneticPr fontId="2"/>
  </si>
  <si>
    <t>原発性のがんのうち早期がん</t>
    <rPh sb="0" eb="3">
      <t>ゲンパツセイ</t>
    </rPh>
    <rPh sb="9" eb="11">
      <t>ソウキ</t>
    </rPh>
    <phoneticPr fontId="2"/>
  </si>
  <si>
    <t>早期がん</t>
    <rPh sb="0" eb="2">
      <t>ソウキ</t>
    </rPh>
    <phoneticPr fontId="2"/>
  </si>
  <si>
    <t>早期がんのうち非浸潤がん</t>
    <rPh sb="0" eb="2">
      <t>ソウキ</t>
    </rPh>
    <rPh sb="7" eb="8">
      <t>ヒ</t>
    </rPh>
    <rPh sb="8" eb="10">
      <t>シンジュン</t>
    </rPh>
    <phoneticPr fontId="2"/>
  </si>
  <si>
    <t>０期</t>
    <rPh sb="1" eb="2">
      <t>キ</t>
    </rPh>
    <phoneticPr fontId="2"/>
  </si>
  <si>
    <t>Ⅰ期</t>
    <rPh sb="1" eb="2">
      <t>キ</t>
    </rPh>
    <phoneticPr fontId="2"/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</si>
  <si>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</si>
  <si>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</si>
  <si>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</si>
  <si>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</si>
  <si>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</si>
  <si>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</si>
  <si>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</si>
  <si>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</si>
  <si>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</si>
  <si>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</si>
  <si>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</si>
  <si>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</si>
  <si>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</si>
  <si>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</si>
  <si>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</si>
  <si>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  <rPh sb="0" eb="3">
      <t>アイラシ</t>
    </rPh>
    <phoneticPr fontId="2"/>
  </si>
  <si>
    <t>三島村</t>
  </si>
  <si>
    <t>十島村</t>
  </si>
  <si>
    <t>さつま町</t>
  </si>
  <si>
    <t>長島町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</si>
  <si>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</si>
  <si>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</si>
  <si>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</si>
  <si>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</si>
  <si>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</si>
  <si>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</si>
  <si>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</si>
  <si>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</si>
  <si>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</si>
  <si>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</si>
  <si>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</si>
  <si>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</si>
  <si>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</si>
  <si>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</si>
  <si>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</si>
  <si>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</si>
  <si>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</si>
  <si>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</si>
  <si>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</si>
  <si>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鹿児島市</t>
    <phoneticPr fontId="3"/>
  </si>
  <si>
    <t>日置市</t>
  </si>
  <si>
    <t>伊佐市</t>
    <rPh sb="0" eb="2">
      <t>イサ</t>
    </rPh>
    <phoneticPr fontId="2"/>
  </si>
  <si>
    <t>湧水町</t>
    <phoneticPr fontId="2"/>
  </si>
  <si>
    <t>湧水町</t>
  </si>
  <si>
    <t>がん発見率</t>
    <rPh sb="2" eb="5">
      <t>ハッケンリツ</t>
    </rPh>
    <phoneticPr fontId="2"/>
  </si>
  <si>
    <t>市町村</t>
    <rPh sb="0" eb="3">
      <t>シチョウソン</t>
    </rPh>
    <phoneticPr fontId="2"/>
  </si>
  <si>
    <t>胃がん検診</t>
    <rPh sb="0" eb="1">
      <t>イ</t>
    </rPh>
    <rPh sb="3" eb="5">
      <t>ケンシン</t>
    </rPh>
    <phoneticPr fontId="2"/>
  </si>
  <si>
    <t>要精検率</t>
    <rPh sb="0" eb="3">
      <t>ヨウセイケン</t>
    </rPh>
    <rPh sb="3" eb="4">
      <t>リツ</t>
    </rPh>
    <phoneticPr fontId="2"/>
  </si>
  <si>
    <t>精検受診率</t>
    <rPh sb="0" eb="2">
      <t>セイケン</t>
    </rPh>
    <rPh sb="2" eb="5">
      <t>ジュシンリツ</t>
    </rPh>
    <phoneticPr fontId="2"/>
  </si>
  <si>
    <t>肺がん検診</t>
    <rPh sb="0" eb="1">
      <t>ハイ</t>
    </rPh>
    <rPh sb="3" eb="5">
      <t>ケンシン</t>
    </rPh>
    <phoneticPr fontId="2"/>
  </si>
  <si>
    <t>大腸がん検診</t>
    <rPh sb="0" eb="2">
      <t>ダイチョウ</t>
    </rPh>
    <rPh sb="4" eb="6">
      <t>ケンシン</t>
    </rPh>
    <phoneticPr fontId="2"/>
  </si>
  <si>
    <t>乳がん検診</t>
    <rPh sb="0" eb="1">
      <t>ニュウ</t>
    </rPh>
    <rPh sb="3" eb="5">
      <t>ケンシン</t>
    </rPh>
    <phoneticPr fontId="2"/>
  </si>
  <si>
    <t>そ の 他</t>
    <rPh sb="4" eb="5">
      <t>タ</t>
    </rPh>
    <phoneticPr fontId="2"/>
  </si>
  <si>
    <t>がんの疑いまたは
未確定</t>
    <rPh sb="3" eb="4">
      <t>ウタガ</t>
    </rPh>
    <rPh sb="9" eb="12">
      <t>ミカクテイ</t>
    </rPh>
    <phoneticPr fontId="2"/>
  </si>
  <si>
    <t>原発性乳がん病期別</t>
    <phoneticPr fontId="2"/>
  </si>
  <si>
    <t>の う 腫</t>
    <rPh sb="4" eb="5">
      <t>シュ</t>
    </rPh>
    <phoneticPr fontId="2"/>
  </si>
  <si>
    <t>鹿児島市</t>
  </si>
  <si>
    <t>子宮頸がん検診</t>
    <rPh sb="0" eb="2">
      <t>シキュウ</t>
    </rPh>
    <rPh sb="2" eb="3">
      <t>ケイ</t>
    </rPh>
    <rPh sb="5" eb="7">
      <t>ケンシン</t>
    </rPh>
    <phoneticPr fontId="2"/>
  </si>
  <si>
    <t>県計</t>
    <rPh sb="0" eb="1">
      <t>ケン</t>
    </rPh>
    <rPh sb="1" eb="2">
      <t>ケイ</t>
    </rPh>
    <phoneticPr fontId="2"/>
  </si>
  <si>
    <t>精度管理指標（％）</t>
    <rPh sb="0" eb="2">
      <t>セイド</t>
    </rPh>
    <rPh sb="2" eb="4">
      <t>カンリ</t>
    </rPh>
    <rPh sb="4" eb="6">
      <t>シヒョウ</t>
    </rPh>
    <phoneticPr fontId="2"/>
  </si>
  <si>
    <t xml:space="preserve">乳 腺 症 </t>
    <rPh sb="4" eb="5">
      <t>ショウ</t>
    </rPh>
    <phoneticPr fontId="2"/>
  </si>
  <si>
    <t>要精検率
=i/a*100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</si>
  <si>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</si>
  <si>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</si>
  <si>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</si>
  <si>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</si>
  <si>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</si>
  <si>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</si>
  <si>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</si>
  <si>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</si>
  <si>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</si>
  <si>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</si>
  <si>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</si>
  <si>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</si>
  <si>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</si>
  <si>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</si>
  <si>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</si>
  <si>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</si>
  <si>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</si>
  <si>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</si>
  <si>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</si>
  <si>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カ
テ
ゴ
リ
ー
N-1</t>
    <phoneticPr fontId="2"/>
  </si>
  <si>
    <t>カ
テ
ゴ
リ
ー
N-2</t>
    <phoneticPr fontId="2"/>
  </si>
  <si>
    <t>カテゴリー1</t>
    <phoneticPr fontId="2"/>
  </si>
  <si>
    <t>カテゴリー2</t>
    <phoneticPr fontId="2"/>
  </si>
  <si>
    <t>カテゴリー３</t>
    <phoneticPr fontId="2"/>
  </si>
  <si>
    <t>カテゴリー４</t>
    <phoneticPr fontId="2"/>
  </si>
  <si>
    <t>カテゴリー５</t>
    <phoneticPr fontId="2"/>
  </si>
  <si>
    <t>精検受診者</t>
    <rPh sb="0" eb="2">
      <t>セイケン</t>
    </rPh>
    <rPh sb="2" eb="5">
      <t>ジュシンシャ</t>
    </rPh>
    <phoneticPr fontId="2"/>
  </si>
  <si>
    <t xml:space="preserve">がんであった者 </t>
    <rPh sb="6" eb="7">
      <t>モノ</t>
    </rPh>
    <phoneticPr fontId="2"/>
  </si>
  <si>
    <t>Ⅱ期</t>
    <phoneticPr fontId="2"/>
  </si>
  <si>
    <t>Ⅲ期</t>
    <phoneticPr fontId="2"/>
  </si>
  <si>
    <t>Ⅳ期</t>
    <phoneticPr fontId="2"/>
  </si>
  <si>
    <t>不明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</si>
  <si>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</si>
  <si>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</si>
  <si>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</si>
  <si>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</si>
  <si>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精検受診率
=j/i*100</t>
    <rPh sb="0" eb="2">
      <t>セイケン</t>
    </rPh>
    <rPh sb="2" eb="5">
      <t>ジュシンリツ</t>
    </rPh>
    <phoneticPr fontId="2"/>
  </si>
  <si>
    <t>精検未受診率
=r/i*100</t>
    <rPh sb="0" eb="2">
      <t>セイケン</t>
    </rPh>
    <rPh sb="2" eb="3">
      <t>ミ</t>
    </rPh>
    <rPh sb="3" eb="6">
      <t>ジュシンリツ</t>
    </rPh>
    <phoneticPr fontId="2"/>
  </si>
  <si>
    <t>がん発見率
=l/a*100</t>
    <rPh sb="2" eb="5">
      <t>ハッケンリツ</t>
    </rPh>
    <phoneticPr fontId="2"/>
  </si>
  <si>
    <t>陽性反応適中度
=l/i*100</t>
    <rPh sb="0" eb="2">
      <t>ヨウセイ</t>
    </rPh>
    <rPh sb="2" eb="4">
      <t>ハンノウ</t>
    </rPh>
    <rPh sb="4" eb="5">
      <t>テキ</t>
    </rPh>
    <rPh sb="5" eb="7">
      <t>チュウド</t>
    </rPh>
    <phoneticPr fontId="2"/>
  </si>
  <si>
    <t>早期がん割合
=n/l*100</t>
    <rPh sb="0" eb="2">
      <t>ソウキ</t>
    </rPh>
    <rPh sb="4" eb="6">
      <t>ワリアイ</t>
    </rPh>
    <phoneticPr fontId="2"/>
  </si>
  <si>
    <t>エラーチェック</t>
    <phoneticPr fontId="2"/>
  </si>
  <si>
    <t>a = b ～ h</t>
    <phoneticPr fontId="2"/>
  </si>
  <si>
    <t>i = j + r + s</t>
    <phoneticPr fontId="2"/>
  </si>
  <si>
    <t>原発性の乳がんの内訳</t>
    <rPh sb="8" eb="10">
      <t>ウチワケ</t>
    </rPh>
    <phoneticPr fontId="2"/>
  </si>
  <si>
    <t>m = 原発性乳がんの内訳</t>
    <rPh sb="4" eb="7">
      <t>ゲンパツセイ</t>
    </rPh>
    <rPh sb="7" eb="8">
      <t>ニュウ</t>
    </rPh>
    <rPh sb="11" eb="13">
      <t>ウチワケ</t>
    </rPh>
    <phoneticPr fontId="2"/>
  </si>
  <si>
    <t>n = 早期がん（０期・Ⅰ期）</t>
    <rPh sb="4" eb="6">
      <t>ソウキ</t>
    </rPh>
    <rPh sb="10" eb="11">
      <t>キ</t>
    </rPh>
    <rPh sb="13" eb="14">
      <t>キ</t>
    </rPh>
    <phoneticPr fontId="2"/>
  </si>
  <si>
    <t>q &lt;= A + B + C + D</t>
    <phoneticPr fontId="2"/>
  </si>
  <si>
    <t>県計</t>
    <rPh sb="0" eb="2">
      <t>ケンケイ</t>
    </rPh>
    <phoneticPr fontId="2"/>
  </si>
  <si>
    <t>鹿児島市H.C</t>
    <rPh sb="0" eb="4">
      <t>カゴシマシ</t>
    </rPh>
    <phoneticPr fontId="3"/>
  </si>
  <si>
    <t>南薩振興局</t>
    <rPh sb="0" eb="2">
      <t>ナンサツ</t>
    </rPh>
    <rPh sb="2" eb="5">
      <t>シンコウキョク</t>
    </rPh>
    <phoneticPr fontId="2"/>
  </si>
  <si>
    <t>鹿児島振興局</t>
    <rPh sb="0" eb="3">
      <t>カゴシマ</t>
    </rPh>
    <rPh sb="3" eb="6">
      <t>シンコウキョク</t>
    </rPh>
    <phoneticPr fontId="2"/>
  </si>
  <si>
    <t>北薩振興局</t>
    <rPh sb="0" eb="1">
      <t>キタ</t>
    </rPh>
    <rPh sb="1" eb="2">
      <t>サツ</t>
    </rPh>
    <rPh sb="2" eb="5">
      <t>シンコウキョク</t>
    </rPh>
    <phoneticPr fontId="2"/>
  </si>
  <si>
    <t>姶良･伊佐振興局</t>
    <rPh sb="0" eb="2">
      <t>アイラ</t>
    </rPh>
    <rPh sb="3" eb="5">
      <t>イサ</t>
    </rPh>
    <rPh sb="5" eb="8">
      <t>シンコウキョク</t>
    </rPh>
    <phoneticPr fontId="2"/>
  </si>
  <si>
    <t>大隅振興局</t>
    <rPh sb="0" eb="2">
      <t>オオスミ</t>
    </rPh>
    <rPh sb="2" eb="5">
      <t>シンコウキョク</t>
    </rPh>
    <phoneticPr fontId="2"/>
  </si>
  <si>
    <t>熊毛支庁</t>
    <rPh sb="0" eb="2">
      <t>クマゲ</t>
    </rPh>
    <rPh sb="2" eb="4">
      <t>シチョウ</t>
    </rPh>
    <phoneticPr fontId="2"/>
  </si>
  <si>
    <t>屋久島事務所</t>
    <rPh sb="0" eb="3">
      <t>ヤクシマ</t>
    </rPh>
    <rPh sb="3" eb="6">
      <t>ジムショ</t>
    </rPh>
    <phoneticPr fontId="2"/>
  </si>
  <si>
    <t>大島支庁</t>
    <rPh sb="0" eb="2">
      <t>オオシマ</t>
    </rPh>
    <rPh sb="2" eb="4">
      <t>シチョウ</t>
    </rPh>
    <phoneticPr fontId="2"/>
  </si>
  <si>
    <t>徳之島事務所</t>
    <rPh sb="0" eb="3">
      <t>トクノシマ</t>
    </rPh>
    <rPh sb="3" eb="6">
      <t>ジムショ</t>
    </rPh>
    <phoneticPr fontId="2"/>
  </si>
  <si>
    <t>平成２７年度
【乳がん検診】
（マンモ併用＋単独）
追跡結果</t>
    <rPh sb="0" eb="2">
      <t>ヘイセイ</t>
    </rPh>
    <rPh sb="4" eb="6">
      <t>ネンド</t>
    </rPh>
    <rPh sb="8" eb="9">
      <t>ニュウ</t>
    </rPh>
    <rPh sb="11" eb="13">
      <t>ケンシン</t>
    </rPh>
    <rPh sb="19" eb="21">
      <t>ヘイヨウ</t>
    </rPh>
    <rPh sb="22" eb="24">
      <t>タンドク</t>
    </rPh>
    <rPh sb="26" eb="28">
      <t>ツイセキ</t>
    </rPh>
    <rPh sb="28" eb="30">
      <t>ケッカ</t>
    </rPh>
    <phoneticPr fontId="2"/>
  </si>
  <si>
    <t>平成２９年度
【乳がん検診】
追跡結果</t>
    <rPh sb="0" eb="2">
      <t>ヘイセイ</t>
    </rPh>
    <rPh sb="4" eb="6">
      <t>ネンド</t>
    </rPh>
    <rPh sb="8" eb="9">
      <t>ニュウ</t>
    </rPh>
    <rPh sb="11" eb="13">
      <t>ケンシン</t>
    </rPh>
    <rPh sb="15" eb="17">
      <t>ツイセキ</t>
    </rPh>
    <rPh sb="17" eb="19">
      <t>ケッカ</t>
    </rPh>
    <phoneticPr fontId="2"/>
  </si>
  <si>
    <t>陽性反応適中度</t>
    <rPh sb="0" eb="7">
      <t>ヨウセイハンノウテキチュウド</t>
    </rPh>
    <phoneticPr fontId="2"/>
  </si>
  <si>
    <t>受診率</t>
    <rPh sb="0" eb="3">
      <t>ジュシンリツ</t>
    </rPh>
    <phoneticPr fontId="2"/>
  </si>
  <si>
    <t>単位：％</t>
    <rPh sb="0" eb="2">
      <t>タンイ</t>
    </rPh>
    <phoneticPr fontId="2"/>
  </si>
  <si>
    <t>-</t>
  </si>
  <si>
    <t>※受診率は全年齢の受診率
※子宮頸がんはCIN3以上の発見率または陽性反応適中度</t>
    <rPh sb="1" eb="4">
      <t>ジュシンリツ</t>
    </rPh>
    <rPh sb="5" eb="6">
      <t>ゼン</t>
    </rPh>
    <rPh sb="6" eb="8">
      <t>ネンレイ</t>
    </rPh>
    <rPh sb="9" eb="12">
      <t>ジュシンリツ</t>
    </rPh>
    <phoneticPr fontId="2"/>
  </si>
  <si>
    <t>令和５年度　各種がん検診の結果（上限74歳）</t>
    <rPh sb="0" eb="2">
      <t>レイワ</t>
    </rPh>
    <rPh sb="3" eb="5">
      <t>ネンド</t>
    </rPh>
    <rPh sb="4" eb="5">
      <t>ド</t>
    </rPh>
    <rPh sb="16" eb="18">
      <t>ジョウゲン</t>
    </rPh>
    <rPh sb="20" eb="21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</si>
</sst>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_);[Red]\(#,##0\)"/>
    <numFmt numFmtId="178" formatCode="0.00_);[Red]\(0.00\)"/>
    <numFmt numFmtId="179" formatCode="#,##0.00_ ;[Red]\-#,##0.0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0"/>
    <xf numFmtId="38" fontId="17" fillId="0" borderId="0" applyFont="0" applyFill="0" applyBorder="0" applyAlignment="0" applyProtection="0"/>
  </cellStyleXfs>
  <cellXfs count="400">
    <xf numFmtId="0" fontId="0" fillId="0" borderId="0" xfId="0"/>
    <xf numFmtId="0" fontId="5" fillId="0" borderId="0" xfId="3" applyFont="1" applyAlignment="1">
      <alignment vertical="center" shrinkToFit="1"/>
    </xf>
    <xf numFmtId="38" fontId="6" fillId="5" borderId="36" xfId="1" applyFont="1" applyFill="1" applyBorder="1" applyAlignment="1" applyProtection="1">
      <alignment vertical="center"/>
    </xf>
    <xf numFmtId="38" fontId="6" fillId="7" borderId="22" xfId="1" applyFont="1" applyFill="1" applyBorder="1" applyAlignment="1" applyProtection="1">
      <alignment vertical="center"/>
    </xf>
    <xf numFmtId="38" fontId="6" fillId="0" borderId="23" xfId="1" applyFont="1" applyFill="1" applyBorder="1" applyAlignment="1" applyProtection="1">
      <alignment vertical="center"/>
    </xf>
    <xf numFmtId="38" fontId="6" fillId="5" borderId="23" xfId="1" applyFont="1" applyFill="1" applyBorder="1" applyAlignment="1" applyProtection="1">
      <alignment vertical="center"/>
    </xf>
    <xf numFmtId="38" fontId="6" fillId="7" borderId="38" xfId="1" applyFont="1" applyFill="1" applyBorder="1" applyAlignment="1" applyProtection="1">
      <alignment vertical="center"/>
    </xf>
    <xf numFmtId="38" fontId="6" fillId="0" borderId="62" xfId="1" applyFont="1" applyFill="1" applyBorder="1" applyAlignment="1" applyProtection="1">
      <alignment vertical="center"/>
    </xf>
    <xf numFmtId="38" fontId="6" fillId="0" borderId="62" xfId="1" applyFont="1" applyBorder="1" applyAlignment="1" applyProtection="1">
      <alignment vertical="center"/>
    </xf>
    <xf numFmtId="38" fontId="6" fillId="0" borderId="65" xfId="1" applyFont="1" applyBorder="1" applyAlignment="1" applyProtection="1">
      <alignment vertical="center"/>
    </xf>
    <xf numFmtId="38" fontId="6" fillId="5" borderId="62" xfId="1" applyFont="1" applyFill="1" applyBorder="1" applyAlignment="1" applyProtection="1">
      <alignment horizontal="center" vertical="center"/>
    </xf>
    <xf numFmtId="38" fontId="6" fillId="5" borderId="66" xfId="1" applyFont="1" applyFill="1" applyBorder="1" applyAlignment="1" applyProtection="1">
      <alignment horizontal="center" vertical="center"/>
    </xf>
    <xf numFmtId="38" fontId="6" fillId="7" borderId="50" xfId="1" applyFont="1" applyFill="1" applyBorder="1" applyAlignment="1" applyProtection="1">
      <alignment vertical="center"/>
    </xf>
    <xf numFmtId="38" fontId="6" fillId="0" borderId="45" xfId="1" applyFont="1" applyFill="1" applyBorder="1" applyAlignment="1" applyProtection="1">
      <alignment vertical="center"/>
    </xf>
    <xf numFmtId="38" fontId="6" fillId="5" borderId="45" xfId="1" applyFont="1" applyFill="1" applyBorder="1" applyAlignment="1" applyProtection="1">
      <alignment vertical="center"/>
    </xf>
    <xf numFmtId="38" fontId="6" fillId="5" borderId="46" xfId="1" applyFont="1" applyFill="1" applyBorder="1" applyAlignment="1" applyProtection="1">
      <alignment vertical="center"/>
    </xf>
    <xf numFmtId="38" fontId="6" fillId="7" borderId="47" xfId="1" applyFont="1" applyFill="1" applyBorder="1" applyAlignment="1" applyProtection="1">
      <alignment vertical="center"/>
    </xf>
    <xf numFmtId="38" fontId="6" fillId="0" borderId="39" xfId="1" applyFont="1" applyFill="1" applyBorder="1" applyAlignment="1" applyProtection="1">
      <alignment vertical="center"/>
    </xf>
    <xf numFmtId="38" fontId="6" fillId="5" borderId="39" xfId="1" applyFont="1" applyFill="1" applyBorder="1" applyAlignment="1" applyProtection="1">
      <alignment vertical="center"/>
    </xf>
    <xf numFmtId="38" fontId="6" fillId="5" borderId="40" xfId="1" applyFont="1" applyFill="1" applyBorder="1" applyAlignment="1" applyProtection="1">
      <alignment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176" fontId="6" fillId="0" borderId="0" xfId="2" applyNumberFormat="1" applyFont="1" applyAlignment="1">
      <alignment vertical="center" wrapText="1" shrinkToFit="1"/>
    </xf>
    <xf numFmtId="176" fontId="6" fillId="8" borderId="54" xfId="2" applyNumberFormat="1" applyFont="1" applyFill="1" applyBorder="1" applyAlignment="1">
      <alignment vertical="center" wrapText="1" shrinkToFit="1"/>
    </xf>
    <xf numFmtId="176" fontId="6" fillId="8" borderId="52" xfId="2" applyNumberFormat="1" applyFont="1" applyFill="1" applyBorder="1" applyAlignment="1">
      <alignment vertical="center" wrapText="1" shrinkToFit="1"/>
    </xf>
    <xf numFmtId="176" fontId="6" fillId="8" borderId="55" xfId="2" applyNumberFormat="1" applyFont="1" applyFill="1" applyBorder="1" applyAlignment="1">
      <alignment vertical="center" wrapText="1" shrinkToFit="1"/>
    </xf>
    <xf numFmtId="176" fontId="6" fillId="0" borderId="37" xfId="2" applyNumberFormat="1" applyFont="1" applyBorder="1" applyAlignment="1">
      <alignment vertical="center" wrapText="1" shrinkToFit="1"/>
    </xf>
    <xf numFmtId="176" fontId="6" fillId="0" borderId="48" xfId="2" applyNumberFormat="1" applyFont="1" applyBorder="1" applyAlignment="1">
      <alignment vertical="center" wrapText="1" shrinkToFit="1"/>
    </xf>
    <xf numFmtId="176" fontId="6" fillId="0" borderId="49" xfId="2" applyNumberFormat="1" applyFont="1" applyBorder="1" applyAlignment="1">
      <alignment vertical="center" wrapText="1" shrinkToFit="1"/>
    </xf>
    <xf numFmtId="176" fontId="6" fillId="0" borderId="22" xfId="2" applyNumberFormat="1" applyFont="1" applyBorder="1" applyAlignment="1">
      <alignment vertical="center" wrapText="1" shrinkToFit="1"/>
    </xf>
    <xf numFmtId="176" fontId="6" fillId="0" borderId="23" xfId="2" applyNumberFormat="1" applyFont="1" applyBorder="1" applyAlignment="1">
      <alignment vertical="center" wrapText="1" shrinkToFit="1"/>
    </xf>
    <xf numFmtId="176" fontId="6" fillId="0" borderId="36" xfId="2" applyNumberFormat="1" applyFont="1" applyBorder="1" applyAlignment="1">
      <alignment vertical="center" wrapText="1" shrinkToFit="1"/>
    </xf>
    <xf numFmtId="176" fontId="6" fillId="0" borderId="30" xfId="2" applyNumberFormat="1" applyFont="1" applyBorder="1" applyAlignment="1">
      <alignment vertical="center" wrapText="1" shrinkToFit="1"/>
    </xf>
    <xf numFmtId="176" fontId="6" fillId="0" borderId="16" xfId="2" applyNumberFormat="1" applyFont="1" applyBorder="1" applyAlignment="1">
      <alignment vertical="center" wrapText="1" shrinkToFit="1"/>
    </xf>
    <xf numFmtId="176" fontId="6" fillId="0" borderId="17" xfId="2" applyNumberFormat="1" applyFont="1" applyBorder="1" applyAlignment="1">
      <alignment vertical="center" wrapText="1" shrinkToFit="1"/>
    </xf>
    <xf numFmtId="176" fontId="6" fillId="0" borderId="50" xfId="2" applyNumberFormat="1" applyFont="1" applyBorder="1" applyAlignment="1">
      <alignment vertical="center" wrapText="1" shrinkToFit="1"/>
    </xf>
    <xf numFmtId="176" fontId="6" fillId="0" borderId="45" xfId="2" applyNumberFormat="1" applyFont="1" applyBorder="1" applyAlignment="1">
      <alignment vertical="center" wrapText="1" shrinkToFit="1"/>
    </xf>
    <xf numFmtId="176" fontId="6" fillId="0" borderId="46" xfId="2" applyNumberFormat="1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6" fillId="0" borderId="63" xfId="0" applyFont="1" applyBorder="1" applyAlignment="1">
      <alignment vertical="center"/>
    </xf>
    <xf numFmtId="177" fontId="6" fillId="15" borderId="50" xfId="0" applyNumberFormat="1" applyFont="1" applyFill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6" fillId="0" borderId="45" xfId="0" applyNumberFormat="1" applyFont="1" applyBorder="1" applyAlignment="1">
      <alignment vertical="center"/>
    </xf>
    <xf numFmtId="177" fontId="6" fillId="18" borderId="45" xfId="0" applyNumberFormat="1" applyFont="1" applyFill="1" applyBorder="1" applyAlignment="1">
      <alignment vertical="center"/>
    </xf>
    <xf numFmtId="177" fontId="6" fillId="13" borderId="45" xfId="0" applyNumberFormat="1" applyFont="1" applyFill="1" applyBorder="1" applyAlignment="1">
      <alignment vertical="center"/>
    </xf>
    <xf numFmtId="177" fontId="6" fillId="16" borderId="45" xfId="0" applyNumberFormat="1" applyFont="1" applyFill="1" applyBorder="1" applyAlignment="1">
      <alignment vertical="center"/>
    </xf>
    <xf numFmtId="177" fontId="6" fillId="16" borderId="46" xfId="0" applyNumberFormat="1" applyFont="1" applyFill="1" applyBorder="1" applyAlignment="1">
      <alignment vertical="center"/>
    </xf>
    <xf numFmtId="0" fontId="6" fillId="0" borderId="57" xfId="0" applyFont="1" applyBorder="1" applyAlignment="1">
      <alignment vertical="center"/>
    </xf>
    <xf numFmtId="177" fontId="6" fillId="15" borderId="22" xfId="0" applyNumberFormat="1" applyFont="1" applyFill="1" applyBorder="1" applyAlignment="1">
      <alignment vertical="center"/>
    </xf>
    <xf numFmtId="177" fontId="6" fillId="0" borderId="26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7" fontId="6" fillId="18" borderId="23" xfId="0" applyNumberFormat="1" applyFont="1" applyFill="1" applyBorder="1" applyAlignment="1">
      <alignment vertical="center"/>
    </xf>
    <xf numFmtId="177" fontId="6" fillId="13" borderId="23" xfId="0" applyNumberFormat="1" applyFont="1" applyFill="1" applyBorder="1" applyAlignment="1">
      <alignment vertical="center"/>
    </xf>
    <xf numFmtId="177" fontId="6" fillId="16" borderId="23" xfId="0" applyNumberFormat="1" applyFont="1" applyFill="1" applyBorder="1" applyAlignment="1">
      <alignment vertical="center"/>
    </xf>
    <xf numFmtId="177" fontId="6" fillId="16" borderId="36" xfId="0" applyNumberFormat="1" applyFont="1" applyFill="1" applyBorder="1" applyAlignment="1">
      <alignment vertical="center"/>
    </xf>
    <xf numFmtId="0" fontId="6" fillId="0" borderId="59" xfId="0" applyFont="1" applyBorder="1" applyAlignment="1">
      <alignment vertical="center"/>
    </xf>
    <xf numFmtId="177" fontId="6" fillId="15" borderId="30" xfId="0" applyNumberFormat="1" applyFont="1" applyFill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18" borderId="16" xfId="0" applyNumberFormat="1" applyFont="1" applyFill="1" applyBorder="1" applyAlignment="1">
      <alignment vertical="center"/>
    </xf>
    <xf numFmtId="177" fontId="6" fillId="13" borderId="16" xfId="0" applyNumberFormat="1" applyFont="1" applyFill="1" applyBorder="1" applyAlignment="1">
      <alignment vertical="center"/>
    </xf>
    <xf numFmtId="177" fontId="6" fillId="16" borderId="16" xfId="0" applyNumberFormat="1" applyFont="1" applyFill="1" applyBorder="1" applyAlignment="1">
      <alignment vertical="center"/>
    </xf>
    <xf numFmtId="177" fontId="6" fillId="16" borderId="17" xfId="0" applyNumberFormat="1" applyFont="1" applyFill="1" applyBorder="1" applyAlignment="1">
      <alignment vertical="center"/>
    </xf>
    <xf numFmtId="0" fontId="6" fillId="8" borderId="69" xfId="0" applyFont="1" applyFill="1" applyBorder="1" applyAlignment="1">
      <alignment vertical="center"/>
    </xf>
    <xf numFmtId="177" fontId="6" fillId="8" borderId="56" xfId="0" applyNumberFormat="1" applyFont="1" applyFill="1" applyBorder="1" applyAlignment="1">
      <alignment vertical="center"/>
    </xf>
    <xf numFmtId="177" fontId="6" fillId="8" borderId="52" xfId="0" applyNumberFormat="1" applyFont="1" applyFill="1" applyBorder="1" applyAlignment="1">
      <alignment vertical="center"/>
    </xf>
    <xf numFmtId="177" fontId="6" fillId="8" borderId="54" xfId="0" applyNumberFormat="1" applyFont="1" applyFill="1" applyBorder="1" applyAlignment="1">
      <alignment vertical="center"/>
    </xf>
    <xf numFmtId="177" fontId="6" fillId="8" borderId="55" xfId="0" applyNumberFormat="1" applyFont="1" applyFill="1" applyBorder="1" applyAlignment="1">
      <alignment vertical="center"/>
    </xf>
    <xf numFmtId="0" fontId="6" fillId="0" borderId="0" xfId="3" applyFont="1">
      <alignment vertical="center"/>
    </xf>
    <xf numFmtId="0" fontId="6" fillId="0" borderId="6" xfId="0" applyFont="1" applyBorder="1" applyAlignment="1">
      <alignment vertical="center"/>
    </xf>
    <xf numFmtId="177" fontId="6" fillId="17" borderId="50" xfId="0" applyNumberFormat="1" applyFont="1" applyFill="1" applyBorder="1" applyAlignment="1">
      <alignment vertical="center"/>
    </xf>
    <xf numFmtId="177" fontId="6" fillId="0" borderId="46" xfId="0" applyNumberFormat="1" applyFont="1" applyBorder="1" applyAlignment="1">
      <alignment vertical="center"/>
    </xf>
    <xf numFmtId="177" fontId="6" fillId="13" borderId="11" xfId="0" applyNumberFormat="1" applyFont="1" applyFill="1" applyBorder="1" applyAlignment="1">
      <alignment vertical="center"/>
    </xf>
    <xf numFmtId="0" fontId="6" fillId="0" borderId="34" xfId="0" applyFont="1" applyBorder="1" applyAlignment="1">
      <alignment vertical="center"/>
    </xf>
    <xf numFmtId="177" fontId="6" fillId="17" borderId="22" xfId="0" applyNumberFormat="1" applyFont="1" applyFill="1" applyBorder="1" applyAlignment="1">
      <alignment vertical="center"/>
    </xf>
    <xf numFmtId="177" fontId="6" fillId="0" borderId="36" xfId="0" applyNumberFormat="1" applyFont="1" applyBorder="1" applyAlignment="1">
      <alignment vertical="center"/>
    </xf>
    <xf numFmtId="177" fontId="6" fillId="13" borderId="26" xfId="0" applyNumberFormat="1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177" fontId="6" fillId="17" borderId="30" xfId="0" applyNumberFormat="1" applyFont="1" applyFill="1" applyBorder="1" applyAlignment="1">
      <alignment vertical="center"/>
    </xf>
    <xf numFmtId="177" fontId="6" fillId="0" borderId="17" xfId="0" applyNumberFormat="1" applyFont="1" applyBorder="1" applyAlignment="1">
      <alignment vertical="center"/>
    </xf>
    <xf numFmtId="177" fontId="6" fillId="13" borderId="20" xfId="0" applyNumberFormat="1" applyFont="1" applyFill="1" applyBorder="1" applyAlignment="1">
      <alignment vertical="center"/>
    </xf>
    <xf numFmtId="0" fontId="6" fillId="8" borderId="51" xfId="0" applyFont="1" applyFill="1" applyBorder="1" applyAlignment="1">
      <alignment vertical="center"/>
    </xf>
    <xf numFmtId="0" fontId="6" fillId="0" borderId="57" xfId="1" applyNumberFormat="1" applyFont="1" applyBorder="1" applyAlignment="1" applyProtection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27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7" fontId="6" fillId="8" borderId="53" xfId="0" applyNumberFormat="1" applyFont="1" applyFill="1" applyBorder="1" applyAlignment="1">
      <alignment vertical="center"/>
    </xf>
    <xf numFmtId="177" fontId="6" fillId="8" borderId="70" xfId="0" applyNumberFormat="1" applyFont="1" applyFill="1" applyBorder="1" applyAlignment="1">
      <alignment vertical="center"/>
    </xf>
    <xf numFmtId="38" fontId="11" fillId="0" borderId="0" xfId="1" applyFont="1" applyAlignment="1" applyProtection="1">
      <alignment vertical="center"/>
    </xf>
    <xf numFmtId="38" fontId="12" fillId="0" borderId="0" xfId="1" applyFont="1" applyAlignment="1" applyProtection="1"/>
    <xf numFmtId="38" fontId="12" fillId="0" borderId="0" xfId="1" applyFont="1" applyAlignment="1" applyProtection="1">
      <alignment horizontal="right"/>
    </xf>
    <xf numFmtId="38" fontId="6" fillId="14" borderId="0" xfId="1" applyFont="1" applyFill="1" applyBorder="1" applyAlignment="1" applyProtection="1">
      <alignment vertical="center" textRotation="255" wrapText="1"/>
    </xf>
    <xf numFmtId="38" fontId="10" fillId="14" borderId="14" xfId="1" applyFont="1" applyFill="1" applyBorder="1" applyAlignment="1" applyProtection="1">
      <alignment vertical="center" textRotation="255"/>
    </xf>
    <xf numFmtId="38" fontId="10" fillId="14" borderId="15" xfId="1" applyFont="1" applyFill="1" applyBorder="1" applyAlignment="1" applyProtection="1">
      <alignment vertical="center" textRotation="255"/>
    </xf>
    <xf numFmtId="38" fontId="10" fillId="12" borderId="27" xfId="1" applyFont="1" applyFill="1" applyBorder="1" applyAlignment="1" applyProtection="1">
      <alignment vertical="center" textRotation="255"/>
    </xf>
    <xf numFmtId="38" fontId="10" fillId="12" borderId="20" xfId="1" applyFont="1" applyFill="1" applyBorder="1" applyAlignment="1" applyProtection="1">
      <alignment vertical="center" textRotation="255"/>
    </xf>
    <xf numFmtId="38" fontId="6" fillId="13" borderId="20" xfId="1" applyFont="1" applyFill="1" applyBorder="1" applyAlignment="1" applyProtection="1">
      <alignment vertical="center" textRotation="255"/>
    </xf>
    <xf numFmtId="38" fontId="6" fillId="17" borderId="67" xfId="1" applyFont="1" applyFill="1" applyBorder="1" applyAlignment="1" applyProtection="1">
      <alignment vertical="center" textRotation="255"/>
    </xf>
    <xf numFmtId="38" fontId="6" fillId="3" borderId="62" xfId="1" applyFont="1" applyFill="1" applyBorder="1" applyAlignment="1" applyProtection="1">
      <alignment horizontal="center" vertical="center" wrapText="1"/>
    </xf>
    <xf numFmtId="38" fontId="6" fillId="14" borderId="62" xfId="1" applyFont="1" applyFill="1" applyBorder="1" applyAlignment="1" applyProtection="1">
      <alignment vertical="center" textRotation="255" wrapText="1"/>
    </xf>
    <xf numFmtId="38" fontId="6" fillId="14" borderId="65" xfId="1" applyFont="1" applyFill="1" applyBorder="1" applyAlignment="1" applyProtection="1">
      <alignment vertical="center" textRotation="255" wrapText="1"/>
    </xf>
    <xf numFmtId="38" fontId="6" fillId="2" borderId="38" xfId="1" applyFont="1" applyFill="1" applyBorder="1" applyAlignment="1" applyProtection="1">
      <alignment vertical="center" textRotation="255" shrinkToFit="1"/>
    </xf>
    <xf numFmtId="38" fontId="6" fillId="14" borderId="62" xfId="1" applyFont="1" applyFill="1" applyBorder="1" applyAlignment="1" applyProtection="1">
      <alignment vertical="center" textRotation="255" shrinkToFit="1"/>
    </xf>
    <xf numFmtId="38" fontId="6" fillId="12" borderId="62" xfId="1" applyFont="1" applyFill="1" applyBorder="1" applyAlignment="1" applyProtection="1">
      <alignment vertical="center" textRotation="255" wrapText="1"/>
    </xf>
    <xf numFmtId="38" fontId="6" fillId="13" borderId="1" xfId="1" applyFont="1" applyFill="1" applyBorder="1" applyAlignment="1" applyProtection="1">
      <alignment vertical="center" textRotation="255" wrapText="1"/>
    </xf>
    <xf numFmtId="38" fontId="6" fillId="7" borderId="62" xfId="1" applyFont="1" applyFill="1" applyBorder="1" applyAlignment="1" applyProtection="1">
      <alignment vertical="center" textRotation="255" wrapText="1"/>
    </xf>
    <xf numFmtId="38" fontId="6" fillId="11" borderId="62" xfId="1" applyFont="1" applyFill="1" applyBorder="1" applyAlignment="1" applyProtection="1">
      <alignment vertical="center" textRotation="255" wrapText="1"/>
    </xf>
    <xf numFmtId="38" fontId="6" fillId="14" borderId="62" xfId="1" applyFont="1" applyFill="1" applyBorder="1" applyAlignment="1" applyProtection="1">
      <alignment vertical="center" textRotation="255"/>
    </xf>
    <xf numFmtId="38" fontId="6" fillId="14" borderId="66" xfId="1" applyFont="1" applyFill="1" applyBorder="1" applyAlignment="1" applyProtection="1">
      <alignment vertical="center" textRotation="255"/>
    </xf>
    <xf numFmtId="0" fontId="6" fillId="0" borderId="63" xfId="1" applyNumberFormat="1" applyFont="1" applyBorder="1" applyAlignment="1" applyProtection="1">
      <alignment vertical="center"/>
    </xf>
    <xf numFmtId="38" fontId="6" fillId="17" borderId="11" xfId="1" applyFont="1" applyFill="1" applyBorder="1" applyAlignment="1" applyProtection="1">
      <alignment vertical="center"/>
    </xf>
    <xf numFmtId="38" fontId="6" fillId="3" borderId="45" xfId="1" applyFont="1" applyFill="1" applyBorder="1" applyAlignment="1" applyProtection="1">
      <alignment vertical="center" wrapText="1"/>
    </xf>
    <xf numFmtId="38" fontId="6" fillId="0" borderId="45" xfId="1" applyFont="1" applyBorder="1" applyAlignment="1" applyProtection="1">
      <alignment vertical="center" wrapText="1"/>
    </xf>
    <xf numFmtId="38" fontId="6" fillId="2" borderId="37" xfId="1" applyFont="1" applyFill="1" applyBorder="1" applyAlignment="1" applyProtection="1">
      <alignment vertical="center" shrinkToFit="1"/>
    </xf>
    <xf numFmtId="38" fontId="6" fillId="0" borderId="48" xfId="1" applyFont="1" applyFill="1" applyBorder="1" applyAlignment="1" applyProtection="1">
      <alignment vertical="center" shrinkToFit="1"/>
    </xf>
    <xf numFmtId="38" fontId="6" fillId="12" borderId="48" xfId="1" applyFont="1" applyFill="1" applyBorder="1" applyAlignment="1" applyProtection="1">
      <alignment vertical="center" wrapText="1"/>
    </xf>
    <xf numFmtId="38" fontId="6" fillId="13" borderId="48" xfId="1" applyFont="1" applyFill="1" applyBorder="1" applyAlignment="1" applyProtection="1">
      <alignment vertical="center" wrapText="1"/>
    </xf>
    <xf numFmtId="38" fontId="6" fillId="7" borderId="48" xfId="1" applyFont="1" applyFill="1" applyBorder="1" applyAlignment="1" applyProtection="1">
      <alignment vertical="center" wrapText="1"/>
    </xf>
    <xf numFmtId="38" fontId="6" fillId="0" borderId="48" xfId="1" applyFont="1" applyFill="1" applyBorder="1" applyAlignment="1" applyProtection="1">
      <alignment vertical="center" wrapText="1"/>
    </xf>
    <xf numFmtId="38" fontId="6" fillId="11" borderId="48" xfId="1" applyFont="1" applyFill="1" applyBorder="1" applyAlignment="1" applyProtection="1">
      <alignment vertical="center" wrapText="1"/>
    </xf>
    <xf numFmtId="38" fontId="6" fillId="0" borderId="48" xfId="1" applyFont="1" applyFill="1" applyBorder="1" applyAlignment="1" applyProtection="1">
      <alignment vertical="center"/>
    </xf>
    <xf numFmtId="38" fontId="6" fillId="0" borderId="49" xfId="1" applyFont="1" applyFill="1" applyBorder="1" applyAlignment="1" applyProtection="1">
      <alignment vertical="center"/>
    </xf>
    <xf numFmtId="0" fontId="5" fillId="0" borderId="23" xfId="3" applyFont="1" applyBorder="1" applyAlignment="1">
      <alignment vertical="center" shrinkToFit="1"/>
    </xf>
    <xf numFmtId="38" fontId="6" fillId="17" borderId="26" xfId="1" applyFont="1" applyFill="1" applyBorder="1" applyAlignment="1" applyProtection="1">
      <alignment vertical="center"/>
    </xf>
    <xf numFmtId="38" fontId="6" fillId="3" borderId="23" xfId="1" applyFont="1" applyFill="1" applyBorder="1" applyAlignment="1" applyProtection="1">
      <alignment vertical="center" wrapText="1"/>
    </xf>
    <xf numFmtId="38" fontId="6" fillId="0" borderId="23" xfId="1" applyFont="1" applyBorder="1" applyAlignment="1" applyProtection="1">
      <alignment vertical="center" wrapText="1"/>
    </xf>
    <xf numFmtId="38" fontId="6" fillId="2" borderId="22" xfId="1" applyFont="1" applyFill="1" applyBorder="1" applyAlignment="1" applyProtection="1">
      <alignment vertical="center" shrinkToFit="1"/>
    </xf>
    <xf numFmtId="38" fontId="6" fillId="0" borderId="23" xfId="1" applyFont="1" applyFill="1" applyBorder="1" applyAlignment="1" applyProtection="1">
      <alignment vertical="center" shrinkToFit="1"/>
    </xf>
    <xf numFmtId="38" fontId="6" fillId="12" borderId="23" xfId="1" applyFont="1" applyFill="1" applyBorder="1" applyAlignment="1" applyProtection="1">
      <alignment vertical="center" wrapText="1"/>
    </xf>
    <xf numFmtId="38" fontId="6" fillId="13" borderId="23" xfId="1" applyFont="1" applyFill="1" applyBorder="1" applyAlignment="1" applyProtection="1">
      <alignment vertical="center" wrapText="1"/>
    </xf>
    <xf numFmtId="38" fontId="6" fillId="7" borderId="23" xfId="1" applyFont="1" applyFill="1" applyBorder="1" applyAlignment="1" applyProtection="1">
      <alignment vertical="center" wrapText="1"/>
    </xf>
    <xf numFmtId="38" fontId="6" fillId="0" borderId="23" xfId="1" applyFont="1" applyFill="1" applyBorder="1" applyAlignment="1" applyProtection="1">
      <alignment vertical="center" wrapText="1"/>
    </xf>
    <xf numFmtId="38" fontId="6" fillId="11" borderId="23" xfId="1" applyFont="1" applyFill="1" applyBorder="1" applyAlignment="1" applyProtection="1">
      <alignment vertical="center" wrapText="1"/>
    </xf>
    <xf numFmtId="38" fontId="6" fillId="0" borderId="36" xfId="1" applyFont="1" applyFill="1" applyBorder="1" applyAlignment="1" applyProtection="1">
      <alignment vertical="center"/>
    </xf>
    <xf numFmtId="0" fontId="6" fillId="0" borderId="61" xfId="1" applyNumberFormat="1" applyFont="1" applyBorder="1" applyAlignment="1" applyProtection="1">
      <alignment vertical="center"/>
    </xf>
    <xf numFmtId="38" fontId="6" fillId="17" borderId="41" xfId="1" applyFont="1" applyFill="1" applyBorder="1" applyAlignment="1" applyProtection="1">
      <alignment vertical="center"/>
    </xf>
    <xf numFmtId="38" fontId="6" fillId="3" borderId="39" xfId="1" applyFont="1" applyFill="1" applyBorder="1" applyAlignment="1" applyProtection="1">
      <alignment vertical="center" wrapText="1"/>
    </xf>
    <xf numFmtId="38" fontId="6" fillId="0" borderId="39" xfId="1" applyFont="1" applyBorder="1" applyAlignment="1" applyProtection="1">
      <alignment vertical="center" wrapText="1"/>
    </xf>
    <xf numFmtId="38" fontId="6" fillId="2" borderId="47" xfId="1" applyFont="1" applyFill="1" applyBorder="1" applyAlignment="1" applyProtection="1">
      <alignment vertical="center" shrinkToFit="1"/>
    </xf>
    <xf numFmtId="38" fontId="6" fillId="0" borderId="39" xfId="1" applyFont="1" applyFill="1" applyBorder="1" applyAlignment="1" applyProtection="1">
      <alignment vertical="center" shrinkToFit="1"/>
    </xf>
    <xf numFmtId="38" fontId="6" fillId="12" borderId="39" xfId="1" applyFont="1" applyFill="1" applyBorder="1" applyAlignment="1" applyProtection="1">
      <alignment vertical="center" wrapText="1"/>
    </xf>
    <xf numFmtId="38" fontId="6" fillId="13" borderId="39" xfId="1" applyFont="1" applyFill="1" applyBorder="1" applyAlignment="1" applyProtection="1">
      <alignment vertical="center" wrapText="1"/>
    </xf>
    <xf numFmtId="38" fontId="6" fillId="7" borderId="39" xfId="1" applyFont="1" applyFill="1" applyBorder="1" applyAlignment="1" applyProtection="1">
      <alignment vertical="center" wrapText="1"/>
    </xf>
    <xf numFmtId="38" fontId="6" fillId="0" borderId="39" xfId="1" applyFont="1" applyFill="1" applyBorder="1" applyAlignment="1" applyProtection="1">
      <alignment vertical="center" wrapText="1"/>
    </xf>
    <xf numFmtId="38" fontId="6" fillId="11" borderId="39" xfId="1" applyFont="1" applyFill="1" applyBorder="1" applyAlignment="1" applyProtection="1">
      <alignment vertical="center" wrapText="1"/>
    </xf>
    <xf numFmtId="38" fontId="6" fillId="0" borderId="40" xfId="1" applyFont="1" applyFill="1" applyBorder="1" applyAlignment="1" applyProtection="1">
      <alignment vertical="center"/>
    </xf>
    <xf numFmtId="0" fontId="6" fillId="8" borderId="44" xfId="1" applyNumberFormat="1" applyFont="1" applyFill="1" applyBorder="1" applyAlignment="1" applyProtection="1">
      <alignment vertical="center" shrinkToFit="1"/>
    </xf>
    <xf numFmtId="38" fontId="6" fillId="8" borderId="67" xfId="1" applyFont="1" applyFill="1" applyBorder="1" applyAlignment="1" applyProtection="1">
      <alignment vertical="center" shrinkToFit="1"/>
    </xf>
    <xf numFmtId="38" fontId="6" fillId="8" borderId="62" xfId="1" applyFont="1" applyFill="1" applyBorder="1" applyAlignment="1" applyProtection="1">
      <alignment vertical="center" shrinkToFit="1"/>
    </xf>
    <xf numFmtId="38" fontId="6" fillId="8" borderId="38" xfId="1" applyFont="1" applyFill="1" applyBorder="1" applyAlignment="1" applyProtection="1">
      <alignment vertical="center" shrinkToFit="1"/>
    </xf>
    <xf numFmtId="38" fontId="6" fillId="8" borderId="66" xfId="1" applyFont="1" applyFill="1" applyBorder="1" applyAlignment="1" applyProtection="1">
      <alignment vertical="center" shrinkToFit="1"/>
    </xf>
    <xf numFmtId="0" fontId="5" fillId="0" borderId="0" xfId="3" applyFont="1" applyAlignment="1">
      <alignment horizontal="right" vertical="center" shrinkToFit="1"/>
    </xf>
    <xf numFmtId="177" fontId="6" fillId="18" borderId="11" xfId="0" applyNumberFormat="1" applyFont="1" applyFill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177" fontId="6" fillId="18" borderId="26" xfId="0" applyNumberFormat="1" applyFont="1" applyFill="1" applyBorder="1" applyAlignment="1">
      <alignment vertical="center"/>
    </xf>
    <xf numFmtId="177" fontId="6" fillId="0" borderId="58" xfId="0" applyNumberFormat="1" applyFont="1" applyBorder="1" applyAlignment="1">
      <alignment vertical="center"/>
    </xf>
    <xf numFmtId="177" fontId="6" fillId="18" borderId="20" xfId="0" applyNumberFormat="1" applyFont="1" applyFill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7" fontId="6" fillId="19" borderId="45" xfId="0" applyNumberFormat="1" applyFont="1" applyFill="1" applyBorder="1" applyAlignment="1">
      <alignment vertical="center"/>
    </xf>
    <xf numFmtId="177" fontId="6" fillId="19" borderId="23" xfId="0" applyNumberFormat="1" applyFont="1" applyFill="1" applyBorder="1" applyAlignment="1">
      <alignment vertical="center"/>
    </xf>
    <xf numFmtId="177" fontId="6" fillId="19" borderId="16" xfId="0" applyNumberFormat="1" applyFont="1" applyFill="1" applyBorder="1" applyAlignment="1">
      <alignment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0" xfId="0" applyNumberFormat="1" applyFont="1"/>
    <xf numFmtId="176" fontId="5" fillId="0" borderId="0" xfId="0" applyNumberFormat="1" applyFont="1"/>
    <xf numFmtId="38" fontId="6" fillId="17" borderId="38" xfId="1" applyFont="1" applyFill="1" applyBorder="1" applyAlignment="1" applyProtection="1">
      <alignment vertical="center" textRotation="255"/>
    </xf>
    <xf numFmtId="38" fontId="6" fillId="14" borderId="66" xfId="1" applyFont="1" applyFill="1" applyBorder="1" applyAlignment="1" applyProtection="1">
      <alignment vertical="center" textRotation="255" wrapText="1"/>
    </xf>
    <xf numFmtId="38" fontId="6" fillId="17" borderId="50" xfId="1" applyFont="1" applyFill="1" applyBorder="1" applyAlignment="1" applyProtection="1">
      <alignment vertical="center"/>
    </xf>
    <xf numFmtId="38" fontId="6" fillId="0" borderId="46" xfId="1" applyFont="1" applyBorder="1" applyAlignment="1" applyProtection="1">
      <alignment vertical="center" wrapText="1"/>
    </xf>
    <xf numFmtId="38" fontId="6" fillId="17" borderId="22" xfId="1" applyFont="1" applyFill="1" applyBorder="1" applyAlignment="1" applyProtection="1">
      <alignment vertical="center"/>
    </xf>
    <xf numFmtId="38" fontId="6" fillId="0" borderId="36" xfId="1" applyFont="1" applyBorder="1" applyAlignment="1" applyProtection="1">
      <alignment vertical="center" wrapText="1"/>
    </xf>
    <xf numFmtId="38" fontId="6" fillId="17" borderId="47" xfId="1" applyFont="1" applyFill="1" applyBorder="1" applyAlignment="1" applyProtection="1">
      <alignment vertical="center"/>
    </xf>
    <xf numFmtId="38" fontId="6" fillId="0" borderId="40" xfId="1" applyFont="1" applyBorder="1" applyAlignment="1" applyProtection="1">
      <alignment vertical="center" wrapText="1"/>
    </xf>
    <xf numFmtId="176" fontId="6" fillId="0" borderId="47" xfId="2" applyNumberFormat="1" applyFont="1" applyBorder="1" applyAlignment="1">
      <alignment vertical="center" wrapText="1" shrinkToFit="1"/>
    </xf>
    <xf numFmtId="176" fontId="6" fillId="0" borderId="39" xfId="2" applyNumberFormat="1" applyFont="1" applyBorder="1" applyAlignment="1">
      <alignment vertical="center" wrapText="1" shrinkToFit="1"/>
    </xf>
    <xf numFmtId="176" fontId="6" fillId="0" borderId="40" xfId="2" applyNumberFormat="1" applyFont="1" applyBorder="1" applyAlignment="1">
      <alignment vertical="center" wrapText="1" shrinkToFit="1"/>
    </xf>
    <xf numFmtId="177" fontId="6" fillId="19" borderId="50" xfId="0" applyNumberFormat="1" applyFont="1" applyFill="1" applyBorder="1" applyAlignment="1">
      <alignment vertical="center"/>
    </xf>
    <xf numFmtId="177" fontId="6" fillId="19" borderId="22" xfId="0" applyNumberFormat="1" applyFont="1" applyFill="1" applyBorder="1" applyAlignment="1">
      <alignment vertical="center"/>
    </xf>
    <xf numFmtId="177" fontId="6" fillId="19" borderId="30" xfId="0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shrinkToFit="1"/>
    </xf>
    <xf numFmtId="176" fontId="14" fillId="8" borderId="39" xfId="0" applyNumberFormat="1" applyFont="1" applyFill="1" applyBorder="1" applyAlignment="1">
      <alignment horizontal="center" vertical="center" textRotation="255" wrapText="1"/>
    </xf>
    <xf numFmtId="177" fontId="14" fillId="8" borderId="39" xfId="0" applyNumberFormat="1" applyFont="1" applyFill="1" applyBorder="1" applyAlignment="1">
      <alignment horizontal="center" vertical="center" textRotation="255" wrapText="1"/>
    </xf>
    <xf numFmtId="177" fontId="14" fillId="8" borderId="47" xfId="0" applyNumberFormat="1" applyFont="1" applyFill="1" applyBorder="1" applyAlignment="1">
      <alignment horizontal="center" vertical="center" textRotation="255" wrapText="1"/>
    </xf>
    <xf numFmtId="0" fontId="4" fillId="8" borderId="64" xfId="2" applyFont="1" applyFill="1" applyBorder="1" applyAlignment="1">
      <alignment vertical="center" shrinkToFit="1"/>
    </xf>
    <xf numFmtId="176" fontId="4" fillId="0" borderId="48" xfId="0" applyNumberFormat="1" applyFont="1" applyBorder="1" applyAlignment="1">
      <alignment horizontal="right"/>
    </xf>
    <xf numFmtId="4" fontId="4" fillId="0" borderId="45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right"/>
    </xf>
    <xf numFmtId="179" fontId="4" fillId="0" borderId="45" xfId="1" applyNumberFormat="1" applyFont="1" applyFill="1" applyBorder="1" applyAlignment="1">
      <alignment horizontal="right"/>
    </xf>
    <xf numFmtId="179" fontId="4" fillId="0" borderId="46" xfId="1" applyNumberFormat="1" applyFont="1" applyFill="1" applyBorder="1" applyAlignment="1">
      <alignment horizontal="right"/>
    </xf>
    <xf numFmtId="0" fontId="4" fillId="8" borderId="57" xfId="2" applyFont="1" applyFill="1" applyBorder="1" applyAlignment="1">
      <alignment vertical="center" shrinkToFit="1"/>
    </xf>
    <xf numFmtId="176" fontId="4" fillId="0" borderId="23" xfId="0" applyNumberFormat="1" applyFont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178" fontId="4" fillId="0" borderId="23" xfId="0" applyNumberFormat="1" applyFont="1" applyBorder="1" applyAlignment="1">
      <alignment horizontal="right"/>
    </xf>
    <xf numFmtId="179" fontId="4" fillId="0" borderId="23" xfId="0" applyNumberFormat="1" applyFont="1" applyBorder="1" applyAlignment="1">
      <alignment horizontal="right"/>
    </xf>
    <xf numFmtId="0" fontId="4" fillId="8" borderId="61" xfId="2" applyFont="1" applyFill="1" applyBorder="1" applyAlignment="1">
      <alignment vertical="center" shrinkToFit="1"/>
    </xf>
    <xf numFmtId="176" fontId="4" fillId="0" borderId="39" xfId="0" applyNumberFormat="1" applyFont="1" applyBorder="1" applyAlignment="1">
      <alignment horizontal="right"/>
    </xf>
    <xf numFmtId="4" fontId="4" fillId="0" borderId="39" xfId="0" applyNumberFormat="1" applyFont="1" applyBorder="1" applyAlignment="1">
      <alignment horizontal="right"/>
    </xf>
    <xf numFmtId="178" fontId="4" fillId="0" borderId="39" xfId="0" applyNumberFormat="1" applyFont="1" applyBorder="1" applyAlignment="1">
      <alignment horizontal="right"/>
    </xf>
    <xf numFmtId="179" fontId="4" fillId="0" borderId="39" xfId="0" applyNumberFormat="1" applyFont="1" applyBorder="1" applyAlignment="1">
      <alignment horizontal="right"/>
    </xf>
    <xf numFmtId="4" fontId="4" fillId="0" borderId="48" xfId="0" applyNumberFormat="1" applyFont="1" applyBorder="1" applyAlignment="1">
      <alignment horizontal="right"/>
    </xf>
    <xf numFmtId="178" fontId="4" fillId="0" borderId="48" xfId="0" applyNumberFormat="1" applyFont="1" applyBorder="1" applyAlignment="1">
      <alignment horizontal="right"/>
    </xf>
    <xf numFmtId="179" fontId="4" fillId="0" borderId="48" xfId="0" applyNumberFormat="1" applyFont="1" applyBorder="1" applyAlignment="1">
      <alignment horizontal="right"/>
    </xf>
    <xf numFmtId="38" fontId="4" fillId="8" borderId="64" xfId="1" applyFont="1" applyFill="1" applyBorder="1" applyAlignment="1" applyProtection="1">
      <alignment vertical="center" shrinkToFit="1"/>
    </xf>
    <xf numFmtId="38" fontId="16" fillId="8" borderId="57" xfId="1" applyFont="1" applyFill="1" applyBorder="1" applyAlignment="1" applyProtection="1">
      <alignment vertical="center" shrinkToFit="1"/>
    </xf>
    <xf numFmtId="38" fontId="4" fillId="8" borderId="57" xfId="1" applyFont="1" applyFill="1" applyBorder="1" applyAlignment="1" applyProtection="1">
      <alignment vertical="center" shrinkToFit="1"/>
    </xf>
    <xf numFmtId="38" fontId="4" fillId="8" borderId="61" xfId="1" applyFont="1" applyFill="1" applyBorder="1" applyAlignment="1" applyProtection="1">
      <alignment vertical="center" shrinkToFit="1"/>
    </xf>
    <xf numFmtId="0" fontId="4" fillId="8" borderId="59" xfId="2" applyFont="1" applyFill="1" applyBorder="1" applyAlignment="1">
      <alignment vertical="center" shrinkToFit="1"/>
    </xf>
    <xf numFmtId="176" fontId="4" fillId="0" borderId="16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178" fontId="4" fillId="0" borderId="16" xfId="0" applyNumberFormat="1" applyFont="1" applyBorder="1" applyAlignment="1">
      <alignment horizontal="right"/>
    </xf>
    <xf numFmtId="179" fontId="4" fillId="0" borderId="16" xfId="0" applyNumberFormat="1" applyFont="1" applyBorder="1" applyAlignment="1">
      <alignment horizontal="right"/>
    </xf>
    <xf numFmtId="0" fontId="4" fillId="8" borderId="51" xfId="2" applyFont="1" applyFill="1" applyBorder="1" applyAlignment="1">
      <alignment vertical="center" shrinkToFit="1"/>
    </xf>
    <xf numFmtId="176" fontId="4" fillId="0" borderId="52" xfId="0" applyNumberFormat="1" applyFont="1" applyBorder="1" applyAlignment="1">
      <alignment horizontal="right"/>
    </xf>
    <xf numFmtId="4" fontId="4" fillId="0" borderId="52" xfId="0" applyNumberFormat="1" applyFont="1" applyBorder="1" applyAlignment="1">
      <alignment horizontal="right"/>
    </xf>
    <xf numFmtId="178" fontId="4" fillId="0" borderId="52" xfId="0" applyNumberFormat="1" applyFont="1" applyBorder="1" applyAlignment="1">
      <alignment horizontal="right"/>
    </xf>
    <xf numFmtId="179" fontId="4" fillId="0" borderId="52" xfId="0" applyNumberFormat="1" applyFont="1" applyBorder="1" applyAlignment="1">
      <alignment horizontal="right"/>
    </xf>
    <xf numFmtId="179" fontId="4" fillId="0" borderId="60" xfId="0" applyNumberFormat="1" applyFont="1" applyBorder="1" applyAlignment="1">
      <alignment horizontal="right"/>
    </xf>
    <xf numFmtId="176" fontId="14" fillId="8" borderId="68" xfId="0" applyNumberFormat="1" applyFont="1" applyFill="1" applyBorder="1" applyAlignment="1">
      <alignment horizontal="center" vertical="center" textRotation="255" wrapText="1"/>
    </xf>
    <xf numFmtId="176" fontId="4" fillId="0" borderId="27" xfId="0" applyNumberFormat="1" applyFont="1" applyBorder="1" applyAlignment="1">
      <alignment horizontal="right"/>
    </xf>
    <xf numFmtId="176" fontId="14" fillId="8" borderId="71" xfId="0" applyNumberFormat="1" applyFont="1" applyFill="1" applyBorder="1" applyAlignment="1">
      <alignment horizontal="center" vertical="center" textRotation="255" wrapText="1"/>
    </xf>
    <xf numFmtId="176" fontId="4" fillId="0" borderId="60" xfId="0" applyNumberFormat="1" applyFont="1" applyBorder="1" applyAlignment="1">
      <alignment horizontal="right"/>
    </xf>
    <xf numFmtId="176" fontId="4" fillId="0" borderId="58" xfId="0" applyNumberFormat="1" applyFont="1" applyBorder="1" applyAlignment="1">
      <alignment horizontal="right"/>
    </xf>
    <xf numFmtId="176" fontId="4" fillId="0" borderId="71" xfId="0" applyNumberFormat="1" applyFont="1" applyBorder="1" applyAlignment="1">
      <alignment horizontal="right"/>
    </xf>
    <xf numFmtId="176" fontId="4" fillId="0" borderId="28" xfId="0" applyNumberFormat="1" applyFont="1" applyBorder="1" applyAlignment="1">
      <alignment horizontal="right"/>
    </xf>
    <xf numFmtId="176" fontId="4" fillId="0" borderId="53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76" fontId="4" fillId="0" borderId="4" xfId="1" applyNumberFormat="1" applyFont="1" applyFill="1" applyBorder="1" applyAlignment="1">
      <alignment horizontal="right"/>
    </xf>
    <xf numFmtId="179" fontId="4" fillId="0" borderId="0" xfId="1" applyNumberFormat="1" applyFont="1" applyFill="1" applyBorder="1" applyAlignment="1">
      <alignment horizontal="right"/>
    </xf>
    <xf numFmtId="179" fontId="4" fillId="0" borderId="58" xfId="0" applyNumberFormat="1" applyFont="1" applyBorder="1" applyAlignment="1">
      <alignment horizontal="right"/>
    </xf>
    <xf numFmtId="176" fontId="4" fillId="0" borderId="45" xfId="1" applyNumberFormat="1" applyFont="1" applyFill="1" applyBorder="1" applyAlignment="1">
      <alignment horizontal="right"/>
    </xf>
    <xf numFmtId="0" fontId="4" fillId="8" borderId="63" xfId="2" applyFont="1" applyFill="1" applyBorder="1" applyAlignment="1">
      <alignment vertical="center" shrinkToFit="1"/>
    </xf>
    <xf numFmtId="176" fontId="4" fillId="0" borderId="5" xfId="0" applyNumberFormat="1" applyFont="1" applyBorder="1" applyAlignment="1">
      <alignment horizontal="right"/>
    </xf>
    <xf numFmtId="178" fontId="4" fillId="0" borderId="45" xfId="0" applyNumberFormat="1" applyFont="1" applyBorder="1" applyAlignment="1">
      <alignment horizontal="right"/>
    </xf>
    <xf numFmtId="179" fontId="4" fillId="0" borderId="45" xfId="0" applyNumberFormat="1" applyFont="1" applyBorder="1" applyAlignment="1">
      <alignment horizontal="right"/>
    </xf>
    <xf numFmtId="179" fontId="4" fillId="0" borderId="45" xfId="0" applyNumberFormat="1" applyFont="1" applyBorder="1" applyAlignment="1">
      <alignment horizontal="right" shrinkToFit="1"/>
    </xf>
    <xf numFmtId="177" fontId="14" fillId="8" borderId="30" xfId="0" applyNumberFormat="1" applyFont="1" applyFill="1" applyBorder="1" applyAlignment="1">
      <alignment horizontal="center" vertical="center" textRotation="255" wrapText="1"/>
    </xf>
    <xf numFmtId="176" fontId="14" fillId="8" borderId="16" xfId="0" applyNumberFormat="1" applyFont="1" applyFill="1" applyBorder="1" applyAlignment="1">
      <alignment horizontal="center" vertical="center" textRotation="255" wrapText="1"/>
    </xf>
    <xf numFmtId="177" fontId="14" fillId="8" borderId="16" xfId="0" applyNumberFormat="1" applyFont="1" applyFill="1" applyBorder="1" applyAlignment="1">
      <alignment horizontal="center" vertical="center" textRotation="255" wrapText="1"/>
    </xf>
    <xf numFmtId="176" fontId="14" fillId="8" borderId="17" xfId="0" applyNumberFormat="1" applyFont="1" applyFill="1" applyBorder="1" applyAlignment="1">
      <alignment horizontal="center" vertical="center" textRotation="255" wrapText="1"/>
    </xf>
    <xf numFmtId="176" fontId="4" fillId="0" borderId="37" xfId="1" applyNumberFormat="1" applyFont="1" applyFill="1" applyBorder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47" xfId="1" applyNumberFormat="1" applyFont="1" applyFill="1" applyBorder="1" applyAlignment="1">
      <alignment horizontal="right"/>
    </xf>
    <xf numFmtId="176" fontId="4" fillId="0" borderId="30" xfId="1" applyNumberFormat="1" applyFont="1" applyFill="1" applyBorder="1" applyAlignment="1">
      <alignment horizontal="right"/>
    </xf>
    <xf numFmtId="176" fontId="4" fillId="0" borderId="50" xfId="1" applyNumberFormat="1" applyFont="1" applyFill="1" applyBorder="1" applyAlignment="1">
      <alignment horizontal="right"/>
    </xf>
    <xf numFmtId="176" fontId="4" fillId="0" borderId="54" xfId="0" applyNumberFormat="1" applyFont="1" applyBorder="1" applyAlignment="1">
      <alignment horizontal="right"/>
    </xf>
    <xf numFmtId="178" fontId="4" fillId="0" borderId="37" xfId="0" applyNumberFormat="1" applyFont="1" applyBorder="1" applyAlignment="1">
      <alignment horizontal="right"/>
    </xf>
    <xf numFmtId="178" fontId="4" fillId="0" borderId="22" xfId="0" applyNumberFormat="1" applyFont="1" applyBorder="1" applyAlignment="1">
      <alignment horizontal="right"/>
    </xf>
    <xf numFmtId="178" fontId="4" fillId="0" borderId="47" xfId="0" applyNumberFormat="1" applyFont="1" applyBorder="1" applyAlignment="1">
      <alignment horizontal="right"/>
    </xf>
    <xf numFmtId="178" fontId="4" fillId="0" borderId="30" xfId="0" applyNumberFormat="1" applyFont="1" applyBorder="1" applyAlignment="1">
      <alignment horizontal="right"/>
    </xf>
    <xf numFmtId="178" fontId="4" fillId="0" borderId="50" xfId="0" applyNumberFormat="1" applyFont="1" applyBorder="1" applyAlignment="1">
      <alignment horizontal="right"/>
    </xf>
    <xf numFmtId="178" fontId="4" fillId="0" borderId="54" xfId="0" applyNumberFormat="1" applyFont="1" applyBorder="1" applyAlignment="1">
      <alignment horizontal="right"/>
    </xf>
    <xf numFmtId="176" fontId="4" fillId="0" borderId="6" xfId="1" applyNumberFormat="1" applyFont="1" applyFill="1" applyBorder="1" applyAlignment="1">
      <alignment horizontal="right"/>
    </xf>
    <xf numFmtId="40" fontId="4" fillId="0" borderId="22" xfId="1" applyNumberFormat="1" applyFont="1" applyFill="1" applyBorder="1" applyAlignment="1">
      <alignment horizontal="right"/>
    </xf>
    <xf numFmtId="40" fontId="4" fillId="0" borderId="47" xfId="1" applyNumberFormat="1" applyFont="1" applyFill="1" applyBorder="1" applyAlignment="1">
      <alignment horizontal="right"/>
    </xf>
    <xf numFmtId="40" fontId="4" fillId="0" borderId="37" xfId="1" applyNumberFormat="1" applyFont="1" applyFill="1" applyBorder="1" applyAlignment="1">
      <alignment horizontal="right"/>
    </xf>
    <xf numFmtId="40" fontId="4" fillId="0" borderId="30" xfId="1" applyNumberFormat="1" applyFont="1" applyFill="1" applyBorder="1" applyAlignment="1">
      <alignment horizontal="right"/>
    </xf>
    <xf numFmtId="40" fontId="4" fillId="0" borderId="50" xfId="1" applyNumberFormat="1" applyFont="1" applyFill="1" applyBorder="1" applyAlignment="1">
      <alignment horizontal="right"/>
    </xf>
    <xf numFmtId="40" fontId="4" fillId="0" borderId="54" xfId="0" applyNumberFormat="1" applyFont="1" applyBorder="1" applyAlignment="1">
      <alignment horizontal="right"/>
    </xf>
    <xf numFmtId="0" fontId="15" fillId="0" borderId="0" xfId="0" applyFont="1" applyAlignment="1">
      <alignment vertical="center"/>
    </xf>
    <xf numFmtId="176" fontId="4" fillId="0" borderId="39" xfId="0" applyNumberFormat="1" applyFont="1" applyBorder="1" applyAlignment="1">
      <alignment horizontal="center"/>
    </xf>
    <xf numFmtId="179" fontId="4" fillId="0" borderId="39" xfId="0" applyNumberFormat="1" applyFont="1" applyBorder="1" applyAlignment="1">
      <alignment horizontal="center"/>
    </xf>
    <xf numFmtId="40" fontId="4" fillId="0" borderId="32" xfId="1" applyNumberFormat="1" applyFont="1" applyFill="1" applyBorder="1" applyAlignment="1">
      <alignment horizontal="right"/>
    </xf>
    <xf numFmtId="177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 textRotation="255" wrapText="1"/>
    </xf>
    <xf numFmtId="176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40" fontId="4" fillId="0" borderId="0" xfId="0" applyNumberFormat="1" applyFont="1" applyAlignment="1">
      <alignment horizontal="right"/>
    </xf>
    <xf numFmtId="0" fontId="4" fillId="0" borderId="0" xfId="2" applyFont="1" applyAlignment="1">
      <alignment vertical="center" shrinkToFi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shrinkToFit="1"/>
    </xf>
    <xf numFmtId="179" fontId="4" fillId="0" borderId="36" xfId="0" applyNumberFormat="1" applyFont="1" applyBorder="1" applyAlignment="1">
      <alignment horizontal="right"/>
    </xf>
    <xf numFmtId="179" fontId="4" fillId="0" borderId="40" xfId="0" applyNumberFormat="1" applyFont="1" applyBorder="1" applyAlignment="1">
      <alignment horizontal="right"/>
    </xf>
    <xf numFmtId="179" fontId="4" fillId="0" borderId="49" xfId="0" applyNumberFormat="1" applyFont="1" applyBorder="1" applyAlignment="1">
      <alignment horizontal="right"/>
    </xf>
    <xf numFmtId="179" fontId="4" fillId="0" borderId="17" xfId="0" applyNumberFormat="1" applyFont="1" applyBorder="1" applyAlignment="1">
      <alignment horizontal="right"/>
    </xf>
    <xf numFmtId="179" fontId="4" fillId="0" borderId="46" xfId="0" applyNumberFormat="1" applyFont="1" applyBorder="1" applyAlignment="1">
      <alignment horizontal="right"/>
    </xf>
    <xf numFmtId="179" fontId="4" fillId="0" borderId="46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left" vertical="center" wrapText="1"/>
    </xf>
    <xf numFmtId="176" fontId="6" fillId="0" borderId="8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8" borderId="63" xfId="0" applyFont="1" applyFill="1" applyBorder="1" applyAlignment="1">
      <alignment horizontal="center" vertical="center"/>
    </xf>
    <xf numFmtId="0" fontId="14" fillId="8" borderId="61" xfId="0" applyFont="1" applyFill="1" applyBorder="1" applyAlignment="1">
      <alignment horizontal="center" vertical="center"/>
    </xf>
    <xf numFmtId="177" fontId="14" fillId="8" borderId="6" xfId="0" applyNumberFormat="1" applyFont="1" applyFill="1" applyBorder="1" applyAlignment="1">
      <alignment horizontal="center" vertical="center"/>
    </xf>
    <xf numFmtId="177" fontId="14" fillId="8" borderId="4" xfId="0" applyNumberFormat="1" applyFont="1" applyFill="1" applyBorder="1" applyAlignment="1">
      <alignment horizontal="center" vertical="center"/>
    </xf>
    <xf numFmtId="177" fontId="14" fillId="8" borderId="5" xfId="0" applyNumberFormat="1" applyFont="1" applyFill="1" applyBorder="1" applyAlignment="1">
      <alignment horizontal="center" vertical="center"/>
    </xf>
    <xf numFmtId="177" fontId="14" fillId="8" borderId="50" xfId="0" applyNumberFormat="1" applyFont="1" applyFill="1" applyBorder="1" applyAlignment="1">
      <alignment horizontal="center" vertical="center"/>
    </xf>
    <xf numFmtId="177" fontId="14" fillId="8" borderId="45" xfId="0" applyNumberFormat="1" applyFont="1" applyFill="1" applyBorder="1" applyAlignment="1">
      <alignment horizontal="center" vertical="center"/>
    </xf>
    <xf numFmtId="177" fontId="14" fillId="8" borderId="46" xfId="0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 applyProtection="1">
      <alignment horizontal="center" vertical="center" textRotation="180" shrinkToFit="1"/>
      <protection locked="0"/>
    </xf>
    <xf numFmtId="0" fontId="7" fillId="9" borderId="23" xfId="0" applyFont="1" applyFill="1" applyBorder="1" applyAlignment="1">
      <alignment horizontal="center" vertical="center" textRotation="180" shrinkToFit="1"/>
    </xf>
    <xf numFmtId="38" fontId="6" fillId="13" borderId="19" xfId="1" applyFont="1" applyFill="1" applyBorder="1" applyAlignment="1" applyProtection="1">
      <alignment vertical="center" textRotation="255" wrapText="1"/>
    </xf>
    <xf numFmtId="38" fontId="6" fillId="13" borderId="0" xfId="1" applyFont="1" applyFill="1" applyBorder="1" applyAlignment="1" applyProtection="1">
      <alignment vertical="center" textRotation="255" wrapText="1"/>
    </xf>
    <xf numFmtId="38" fontId="6" fillId="6" borderId="30" xfId="1" applyFont="1" applyFill="1" applyBorder="1" applyAlignment="1" applyProtection="1">
      <alignment vertical="center" shrinkToFit="1"/>
    </xf>
    <xf numFmtId="38" fontId="6" fillId="6" borderId="16" xfId="1" applyFont="1" applyFill="1" applyBorder="1" applyAlignment="1" applyProtection="1">
      <alignment vertical="center" shrinkToFit="1"/>
    </xf>
    <xf numFmtId="38" fontId="6" fillId="0" borderId="16" xfId="1" applyFont="1" applyBorder="1" applyAlignment="1" applyProtection="1">
      <alignment vertical="center"/>
    </xf>
    <xf numFmtId="38" fontId="6" fillId="0" borderId="21" xfId="1" applyFont="1" applyBorder="1" applyAlignment="1" applyProtection="1">
      <alignment vertical="center"/>
    </xf>
    <xf numFmtId="38" fontId="6" fillId="7" borderId="16" xfId="1" applyFont="1" applyFill="1" applyBorder="1" applyAlignment="1" applyProtection="1">
      <alignment vertical="center" textRotation="255" wrapText="1"/>
    </xf>
    <xf numFmtId="38" fontId="6" fillId="7" borderId="13" xfId="1" applyFont="1" applyFill="1" applyBorder="1" applyAlignment="1" applyProtection="1">
      <alignment vertical="center" textRotation="255" wrapText="1"/>
    </xf>
    <xf numFmtId="38" fontId="6" fillId="7" borderId="30" xfId="1" applyFont="1" applyFill="1" applyBorder="1" applyAlignment="1" applyProtection="1">
      <alignment vertical="center" textRotation="255"/>
    </xf>
    <xf numFmtId="38" fontId="6" fillId="7" borderId="12" xfId="1" applyFont="1" applyFill="1" applyBorder="1" applyAlignment="1" applyProtection="1">
      <alignment vertical="center" textRotation="255"/>
    </xf>
    <xf numFmtId="38" fontId="6" fillId="0" borderId="16" xfId="1" applyFont="1" applyFill="1" applyBorder="1" applyAlignment="1" applyProtection="1">
      <alignment vertical="center" textRotation="255"/>
    </xf>
    <xf numFmtId="38" fontId="6" fillId="0" borderId="13" xfId="1" applyFont="1" applyFill="1" applyBorder="1" applyAlignment="1" applyProtection="1">
      <alignment vertical="center" textRotation="255"/>
    </xf>
    <xf numFmtId="38" fontId="6" fillId="0" borderId="16" xfId="1" applyFont="1" applyBorder="1" applyAlignment="1" applyProtection="1">
      <alignment vertical="center" textRotation="255"/>
    </xf>
    <xf numFmtId="38" fontId="6" fillId="0" borderId="13" xfId="1" applyFont="1" applyBorder="1" applyAlignment="1" applyProtection="1">
      <alignment vertical="center" textRotation="255"/>
    </xf>
    <xf numFmtId="0" fontId="6" fillId="10" borderId="23" xfId="2" applyFont="1" applyFill="1" applyBorder="1" applyAlignment="1">
      <alignment horizontal="center" vertical="center" wrapText="1" shrinkToFit="1"/>
    </xf>
    <xf numFmtId="0" fontId="6" fillId="10" borderId="39" xfId="2" applyFont="1" applyFill="1" applyBorder="1" applyAlignment="1">
      <alignment horizontal="center" vertical="center" wrapText="1" shrinkToFit="1"/>
    </xf>
    <xf numFmtId="0" fontId="6" fillId="10" borderId="36" xfId="2" applyFont="1" applyFill="1" applyBorder="1" applyAlignment="1">
      <alignment horizontal="center" vertical="center" wrapText="1" shrinkToFit="1"/>
    </xf>
    <xf numFmtId="0" fontId="6" fillId="10" borderId="40" xfId="2" applyFont="1" applyFill="1" applyBorder="1" applyAlignment="1">
      <alignment horizontal="center" vertical="center" wrapText="1" shrinkToFit="1"/>
    </xf>
    <xf numFmtId="38" fontId="6" fillId="5" borderId="16" xfId="1" applyFont="1" applyFill="1" applyBorder="1" applyAlignment="1" applyProtection="1">
      <alignment horizontal="center" vertical="center" textRotation="255" wrapText="1"/>
    </xf>
    <xf numFmtId="38" fontId="6" fillId="5" borderId="13" xfId="1" applyFont="1" applyFill="1" applyBorder="1" applyAlignment="1" applyProtection="1">
      <alignment horizontal="center" vertical="center" textRotation="255" wrapText="1"/>
    </xf>
    <xf numFmtId="38" fontId="6" fillId="5" borderId="13" xfId="1" applyFont="1" applyFill="1" applyBorder="1" applyAlignment="1" applyProtection="1">
      <alignment horizontal="center" vertical="center" textRotation="255"/>
    </xf>
    <xf numFmtId="38" fontId="6" fillId="5" borderId="17" xfId="1" applyFont="1" applyFill="1" applyBorder="1" applyAlignment="1" applyProtection="1">
      <alignment horizontal="center" vertical="center" textRotation="255" wrapText="1"/>
    </xf>
    <xf numFmtId="38" fontId="6" fillId="5" borderId="31" xfId="1" applyFont="1" applyFill="1" applyBorder="1" applyAlignment="1" applyProtection="1">
      <alignment horizontal="center" vertical="center" textRotation="255" wrapText="1"/>
    </xf>
    <xf numFmtId="38" fontId="6" fillId="5" borderId="31" xfId="1" applyFont="1" applyFill="1" applyBorder="1" applyAlignment="1" applyProtection="1">
      <alignment horizontal="center" vertical="center" textRotation="255"/>
    </xf>
    <xf numFmtId="38" fontId="6" fillId="12" borderId="21" xfId="1" applyFont="1" applyFill="1" applyBorder="1" applyAlignment="1" applyProtection="1">
      <alignment horizontal="center" vertical="center" textRotation="255" wrapText="1"/>
    </xf>
    <xf numFmtId="38" fontId="6" fillId="12" borderId="13" xfId="1" applyFont="1" applyFill="1" applyBorder="1" applyAlignment="1" applyProtection="1">
      <alignment horizontal="center" vertical="center" textRotation="255" wrapText="1"/>
    </xf>
    <xf numFmtId="0" fontId="6" fillId="10" borderId="22" xfId="2" applyFont="1" applyFill="1" applyBorder="1" applyAlignment="1">
      <alignment horizontal="center" vertical="center" wrapText="1" shrinkToFit="1"/>
    </xf>
    <xf numFmtId="0" fontId="6" fillId="10" borderId="47" xfId="2" applyFont="1" applyFill="1" applyBorder="1" applyAlignment="1">
      <alignment horizontal="center" vertical="center" wrapText="1" shrinkToFit="1"/>
    </xf>
    <xf numFmtId="0" fontId="9" fillId="9" borderId="23" xfId="0" applyFont="1" applyFill="1" applyBorder="1" applyAlignment="1" applyProtection="1">
      <alignment horizontal="center" vertical="center"/>
      <protection locked="0"/>
    </xf>
    <xf numFmtId="38" fontId="6" fillId="14" borderId="16" xfId="1" applyFont="1" applyFill="1" applyBorder="1" applyAlignment="1" applyProtection="1">
      <alignment vertical="center" textRotation="255" wrapText="1"/>
    </xf>
    <xf numFmtId="38" fontId="6" fillId="14" borderId="13" xfId="1" applyFont="1" applyFill="1" applyBorder="1" applyAlignment="1" applyProtection="1">
      <alignment vertical="center" textRotation="255" wrapText="1"/>
    </xf>
    <xf numFmtId="38" fontId="6" fillId="14" borderId="17" xfId="1" applyFont="1" applyFill="1" applyBorder="1" applyAlignment="1" applyProtection="1">
      <alignment vertical="center" textRotation="255" wrapText="1"/>
    </xf>
    <xf numFmtId="38" fontId="6" fillId="14" borderId="31" xfId="1" applyFont="1" applyFill="1" applyBorder="1" applyAlignment="1" applyProtection="1">
      <alignment vertical="center" textRotation="255" wrapText="1"/>
    </xf>
    <xf numFmtId="38" fontId="6" fillId="0" borderId="21" xfId="1" applyFont="1" applyFill="1" applyBorder="1" applyAlignment="1" applyProtection="1">
      <alignment horizontal="center" vertical="center"/>
    </xf>
    <xf numFmtId="38" fontId="6" fillId="0" borderId="27" xfId="1" applyFont="1" applyFill="1" applyBorder="1" applyAlignment="1" applyProtection="1">
      <alignment horizontal="center" vertical="center"/>
    </xf>
    <xf numFmtId="38" fontId="6" fillId="0" borderId="26" xfId="1" applyFont="1" applyFill="1" applyBorder="1" applyAlignment="1" applyProtection="1">
      <alignment horizontal="center" vertical="center"/>
    </xf>
    <xf numFmtId="38" fontId="6" fillId="14" borderId="16" xfId="1" applyFont="1" applyFill="1" applyBorder="1" applyAlignment="1" applyProtection="1">
      <alignment vertical="center" textRotation="255"/>
    </xf>
    <xf numFmtId="38" fontId="6" fillId="14" borderId="13" xfId="1" applyFont="1" applyFill="1" applyBorder="1" applyAlignment="1" applyProtection="1">
      <alignment vertical="center" textRotation="255"/>
    </xf>
    <xf numFmtId="38" fontId="6" fillId="14" borderId="17" xfId="1" applyFont="1" applyFill="1" applyBorder="1" applyAlignment="1" applyProtection="1">
      <alignment vertical="center" textRotation="255"/>
    </xf>
    <xf numFmtId="38" fontId="6" fillId="14" borderId="31" xfId="1" applyFont="1" applyFill="1" applyBorder="1" applyAlignment="1" applyProtection="1">
      <alignment vertical="center" textRotation="255"/>
    </xf>
    <xf numFmtId="38" fontId="6" fillId="4" borderId="22" xfId="1" applyFont="1" applyFill="1" applyBorder="1" applyAlignment="1" applyProtection="1">
      <alignment vertical="center" wrapText="1"/>
    </xf>
    <xf numFmtId="38" fontId="6" fillId="4" borderId="23" xfId="1" applyFont="1" applyFill="1" applyBorder="1" applyAlignment="1" applyProtection="1">
      <alignment vertical="center" wrapText="1"/>
    </xf>
    <xf numFmtId="0" fontId="6" fillId="10" borderId="50" xfId="2" applyFont="1" applyFill="1" applyBorder="1" applyAlignment="1">
      <alignment horizontal="center" vertical="center" shrinkToFit="1"/>
    </xf>
    <xf numFmtId="0" fontId="6" fillId="10" borderId="45" xfId="2" applyFont="1" applyFill="1" applyBorder="1" applyAlignment="1">
      <alignment horizontal="center" vertical="center" shrinkToFit="1"/>
    </xf>
    <xf numFmtId="0" fontId="6" fillId="10" borderId="46" xfId="2" applyFont="1" applyFill="1" applyBorder="1" applyAlignment="1">
      <alignment horizontal="center" vertical="center" shrinkToFit="1"/>
    </xf>
    <xf numFmtId="0" fontId="6" fillId="10" borderId="22" xfId="2" applyFont="1" applyFill="1" applyBorder="1" applyAlignment="1">
      <alignment horizontal="center" vertical="center" shrinkToFit="1"/>
    </xf>
    <xf numFmtId="0" fontId="6" fillId="10" borderId="23" xfId="2" applyFont="1" applyFill="1" applyBorder="1" applyAlignment="1">
      <alignment horizontal="center" vertical="center" shrinkToFit="1"/>
    </xf>
    <xf numFmtId="0" fontId="6" fillId="10" borderId="36" xfId="2" applyFont="1" applyFill="1" applyBorder="1" applyAlignment="1">
      <alignment horizontal="center" vertical="center" shrinkToFit="1"/>
    </xf>
    <xf numFmtId="38" fontId="6" fillId="0" borderId="21" xfId="1" applyFont="1" applyBorder="1" applyAlignment="1" applyProtection="1">
      <alignment vertical="center" textRotation="255"/>
    </xf>
    <xf numFmtId="38" fontId="6" fillId="0" borderId="29" xfId="1" applyFont="1" applyBorder="1" applyAlignment="1" applyProtection="1">
      <alignment vertical="center" textRotation="255"/>
    </xf>
    <xf numFmtId="38" fontId="6" fillId="14" borderId="21" xfId="1" applyFont="1" applyFill="1" applyBorder="1" applyAlignment="1" applyProtection="1">
      <alignment vertical="center" textRotation="255" wrapText="1"/>
    </xf>
    <xf numFmtId="38" fontId="6" fillId="14" borderId="29" xfId="1" applyFont="1" applyFill="1" applyBorder="1" applyAlignment="1" applyProtection="1">
      <alignment vertical="center" textRotation="255" wrapText="1"/>
    </xf>
    <xf numFmtId="38" fontId="6" fillId="0" borderId="42" xfId="1" applyFont="1" applyBorder="1" applyAlignment="1" applyProtection="1">
      <alignment horizontal="center" vertical="center" wrapText="1"/>
    </xf>
    <xf numFmtId="38" fontId="6" fillId="0" borderId="43" xfId="1" applyFont="1" applyBorder="1" applyAlignment="1" applyProtection="1">
      <alignment horizontal="center" vertical="center" wrapText="1"/>
    </xf>
    <xf numFmtId="38" fontId="6" fillId="0" borderId="44" xfId="1" applyFont="1" applyBorder="1" applyAlignment="1" applyProtection="1">
      <alignment horizontal="center" vertical="center" wrapText="1"/>
    </xf>
    <xf numFmtId="38" fontId="6" fillId="17" borderId="2" xfId="1" applyFont="1" applyFill="1" applyBorder="1" applyAlignment="1" applyProtection="1">
      <alignment vertical="center" textRotation="255"/>
    </xf>
    <xf numFmtId="38" fontId="6" fillId="17" borderId="12" xfId="1" applyFont="1" applyFill="1" applyBorder="1" applyAlignment="1" applyProtection="1">
      <alignment vertical="center" textRotation="255"/>
    </xf>
    <xf numFmtId="38" fontId="8" fillId="2" borderId="2" xfId="1" applyFont="1" applyFill="1" applyBorder="1" applyAlignment="1" applyProtection="1">
      <alignment vertical="center" textRotation="255" shrinkToFit="1"/>
    </xf>
    <xf numFmtId="38" fontId="6" fillId="2" borderId="12" xfId="1" applyFont="1" applyFill="1" applyBorder="1" applyAlignment="1" applyProtection="1">
      <alignment vertical="center" textRotation="255" shrinkToFit="1"/>
    </xf>
    <xf numFmtId="38" fontId="6" fillId="0" borderId="3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7" xfId="1" applyFont="1" applyBorder="1" applyAlignment="1" applyProtection="1">
      <alignment vertical="center"/>
    </xf>
    <xf numFmtId="38" fontId="6" fillId="0" borderId="8" xfId="1" applyFont="1" applyBorder="1" applyAlignment="1" applyProtection="1">
      <alignment vertical="center"/>
    </xf>
    <xf numFmtId="38" fontId="6" fillId="0" borderId="9" xfId="1" applyFont="1" applyBorder="1" applyAlignment="1" applyProtection="1">
      <alignment vertical="center"/>
    </xf>
    <xf numFmtId="38" fontId="6" fillId="5" borderId="21" xfId="1" applyFont="1" applyFill="1" applyBorder="1" applyAlignment="1" applyProtection="1">
      <alignment horizontal="center" vertical="center"/>
    </xf>
    <xf numFmtId="38" fontId="6" fillId="5" borderId="19" xfId="1" applyFont="1" applyFill="1" applyBorder="1" applyAlignment="1" applyProtection="1">
      <alignment horizontal="center" vertical="center"/>
    </xf>
    <xf numFmtId="38" fontId="6" fillId="5" borderId="28" xfId="1" applyFont="1" applyFill="1" applyBorder="1" applyAlignment="1" applyProtection="1">
      <alignment horizontal="center" vertical="center"/>
    </xf>
    <xf numFmtId="38" fontId="6" fillId="3" borderId="16" xfId="1" applyFont="1" applyFill="1" applyBorder="1" applyAlignment="1" applyProtection="1">
      <alignment horizontal="center" vertical="center" wrapText="1"/>
    </xf>
    <xf numFmtId="38" fontId="6" fillId="3" borderId="13" xfId="1" applyFont="1" applyFill="1" applyBorder="1" applyAlignment="1" applyProtection="1">
      <alignment horizontal="center" vertical="center" wrapText="1"/>
    </xf>
    <xf numFmtId="38" fontId="6" fillId="14" borderId="13" xfId="1" applyFont="1" applyFill="1" applyBorder="1" applyAlignment="1" applyProtection="1">
      <alignment vertical="center" textRotation="255" shrinkToFit="1"/>
    </xf>
    <xf numFmtId="38" fontId="6" fillId="14" borderId="29" xfId="1" applyFont="1" applyFill="1" applyBorder="1" applyAlignment="1" applyProtection="1">
      <alignment vertical="center" textRotation="255" shrinkToFit="1"/>
    </xf>
    <xf numFmtId="38" fontId="6" fillId="17" borderId="3" xfId="1" applyFont="1" applyFill="1" applyBorder="1" applyAlignment="1" applyProtection="1">
      <alignment vertical="center"/>
    </xf>
    <xf numFmtId="38" fontId="6" fillId="17" borderId="4" xfId="1" applyFont="1" applyFill="1" applyBorder="1" applyAlignment="1" applyProtection="1">
      <alignment vertical="center"/>
    </xf>
    <xf numFmtId="38" fontId="6" fillId="17" borderId="5" xfId="1" applyFont="1" applyFill="1" applyBorder="1" applyAlignment="1" applyProtection="1">
      <alignment vertical="center"/>
    </xf>
    <xf numFmtId="38" fontId="6" fillId="3" borderId="25" xfId="1" applyFont="1" applyFill="1" applyBorder="1" applyAlignment="1" applyProtection="1">
      <alignment vertical="center"/>
    </xf>
    <xf numFmtId="38" fontId="6" fillId="3" borderId="26" xfId="1" applyFont="1" applyFill="1" applyBorder="1" applyAlignment="1" applyProtection="1">
      <alignment vertical="center"/>
    </xf>
    <xf numFmtId="38" fontId="6" fillId="11" borderId="13" xfId="1" applyFont="1" applyFill="1" applyBorder="1" applyAlignment="1" applyProtection="1">
      <alignment vertical="center" textRotation="255" wrapText="1"/>
    </xf>
    <xf numFmtId="38" fontId="6" fillId="0" borderId="18" xfId="1" applyFont="1" applyFill="1" applyBorder="1" applyAlignment="1" applyProtection="1">
      <alignment horizontal="center" vertical="center"/>
    </xf>
    <xf numFmtId="38" fontId="6" fillId="0" borderId="19" xfId="1" applyFont="1" applyFill="1" applyBorder="1" applyAlignment="1" applyProtection="1">
      <alignment horizontal="center" vertical="center"/>
    </xf>
    <xf numFmtId="38" fontId="6" fillId="0" borderId="20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</xf>
    <xf numFmtId="38" fontId="6" fillId="0" borderId="15" xfId="1" applyFont="1" applyFill="1" applyBorder="1" applyAlignment="1" applyProtection="1">
      <alignment horizontal="center" vertical="center"/>
    </xf>
    <xf numFmtId="0" fontId="6" fillId="10" borderId="7" xfId="2" applyFont="1" applyFill="1" applyBorder="1" applyAlignment="1">
      <alignment horizontal="center" vertical="center" shrinkToFit="1"/>
    </xf>
    <xf numFmtId="0" fontId="6" fillId="10" borderId="8" xfId="2" applyFont="1" applyFill="1" applyBorder="1" applyAlignment="1">
      <alignment horizontal="center" vertical="center" shrinkToFit="1"/>
    </xf>
    <xf numFmtId="0" fontId="6" fillId="10" borderId="9" xfId="2" applyFont="1" applyFill="1" applyBorder="1" applyAlignment="1">
      <alignment horizontal="center" vertical="center" shrinkToFit="1"/>
    </xf>
    <xf numFmtId="0" fontId="6" fillId="10" borderId="35" xfId="2" applyFont="1" applyFill="1" applyBorder="1" applyAlignment="1">
      <alignment horizontal="center" vertical="center" shrinkToFit="1"/>
    </xf>
    <xf numFmtId="0" fontId="6" fillId="10" borderId="0" xfId="2" applyFont="1" applyFill="1" applyAlignment="1">
      <alignment horizontal="center" vertical="center" shrinkToFit="1"/>
    </xf>
    <xf numFmtId="0" fontId="6" fillId="10" borderId="33" xfId="2" applyFont="1" applyFill="1" applyBorder="1" applyAlignment="1">
      <alignment horizontal="center" vertical="center" shrinkToFit="1"/>
    </xf>
    <xf numFmtId="0" fontId="6" fillId="10" borderId="32" xfId="2" applyFont="1" applyFill="1" applyBorder="1" applyAlignment="1">
      <alignment horizontal="center" vertical="center" shrinkToFit="1"/>
    </xf>
    <xf numFmtId="0" fontId="6" fillId="10" borderId="14" xfId="2" applyFont="1" applyFill="1" applyBorder="1" applyAlignment="1">
      <alignment horizontal="center" vertical="center" shrinkToFit="1"/>
    </xf>
    <xf numFmtId="0" fontId="6" fillId="10" borderId="60" xfId="2" applyFont="1" applyFill="1" applyBorder="1" applyAlignment="1">
      <alignment horizontal="center" vertical="center" shrinkToFit="1"/>
    </xf>
    <xf numFmtId="0" fontId="6" fillId="10" borderId="30" xfId="2" applyFont="1" applyFill="1" applyBorder="1" applyAlignment="1">
      <alignment horizontal="center" vertical="center" wrapText="1" shrinkToFit="1"/>
    </xf>
    <xf numFmtId="0" fontId="6" fillId="10" borderId="12" xfId="2" applyFont="1" applyFill="1" applyBorder="1" applyAlignment="1">
      <alignment horizontal="center" vertical="center" wrapText="1" shrinkToFit="1"/>
    </xf>
    <xf numFmtId="0" fontId="6" fillId="10" borderId="38" xfId="2" applyFont="1" applyFill="1" applyBorder="1" applyAlignment="1">
      <alignment horizontal="center" vertical="center" wrapText="1" shrinkToFit="1"/>
    </xf>
    <xf numFmtId="0" fontId="6" fillId="10" borderId="16" xfId="2" applyFont="1" applyFill="1" applyBorder="1" applyAlignment="1">
      <alignment horizontal="center" vertical="center" wrapText="1" shrinkToFit="1"/>
    </xf>
    <xf numFmtId="0" fontId="6" fillId="10" borderId="13" xfId="2" applyFont="1" applyFill="1" applyBorder="1" applyAlignment="1">
      <alignment horizontal="center" vertical="center" wrapText="1" shrinkToFit="1"/>
    </xf>
    <xf numFmtId="0" fontId="6" fillId="10" borderId="62" xfId="2" applyFont="1" applyFill="1" applyBorder="1" applyAlignment="1">
      <alignment horizontal="center" vertical="center" wrapText="1" shrinkToFit="1"/>
    </xf>
    <xf numFmtId="0" fontId="6" fillId="10" borderId="17" xfId="2" applyFont="1" applyFill="1" applyBorder="1" applyAlignment="1">
      <alignment horizontal="center" vertical="center" wrapText="1" shrinkToFit="1"/>
    </xf>
    <xf numFmtId="0" fontId="6" fillId="10" borderId="31" xfId="2" applyFont="1" applyFill="1" applyBorder="1" applyAlignment="1">
      <alignment horizontal="center" vertical="center" wrapText="1" shrinkToFit="1"/>
    </xf>
    <xf numFmtId="0" fontId="6" fillId="10" borderId="66" xfId="2" applyFont="1" applyFill="1" applyBorder="1" applyAlignment="1">
      <alignment horizontal="center" vertical="center" wrapText="1" shrinkToFit="1"/>
    </xf>
    <xf numFmtId="38" fontId="6" fillId="17" borderId="10" xfId="1" applyFont="1" applyFill="1" applyBorder="1" applyAlignment="1" applyProtection="1">
      <alignment vertical="center" textRotation="255"/>
    </xf>
    <xf numFmtId="38" fontId="6" fillId="17" borderId="24" xfId="1" applyFont="1" applyFill="1" applyBorder="1" applyAlignment="1" applyProtection="1">
      <alignment vertical="center" textRotation="255"/>
    </xf>
    <xf numFmtId="38" fontId="6" fillId="2" borderId="2" xfId="1" applyFont="1" applyFill="1" applyBorder="1" applyAlignment="1" applyProtection="1">
      <alignment vertical="center" textRotation="255" shrinkToFit="1"/>
    </xf>
  </cellXfs>
  <cellStyles count="8">
    <cellStyle name="桁区切り" xfId="1" builtinId="6"/>
    <cellStyle name="桁区切り 2" xfId="4" xr:uid="{00000000-0005-0000-0000-000001000000}"/>
    <cellStyle name="桁区切り 2 2" xfId="5" xr:uid="{00000000-0005-0000-0000-000002000000}"/>
    <cellStyle name="桁区切り 3" xfId="7" xr:uid="{00000000-0005-0000-0000-000003000000}"/>
    <cellStyle name="標準" xfId="0" builtinId="0"/>
    <cellStyle name="標準 2" xfId="2" xr:uid="{00000000-0005-0000-0000-000005000000}"/>
    <cellStyle name="標準 3" xfId="3" xr:uid="{00000000-0005-0000-0000-000006000000}"/>
    <cellStyle name="標準 3 2" xfId="6" xr:uid="{00000000-0005-0000-0000-000007000000}"/>
  </cellStyles>
  <dxfs count="0"/>
  <tableStyles count="0" defaultTableStyle="TableStyleMedium9" defaultPivotStyle="PivotStyleLight16"/>
  <colors>
    <mruColors>
      <color rgb="FFFFFF99"/>
      <color rgb="FF1F497D"/>
      <color rgb="FF00FFFF"/>
      <color rgb="FFCCFFFF"/>
      <color rgb="FF4F81BD"/>
      <color rgb="FF00FF00"/>
      <color rgb="FFFFCC99"/>
      <color rgb="FFCC99FF"/>
      <color rgb="FF99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B49"/>
  <sheetViews>
    <sheetView tabSelected="1" zoomScale="85" zoomScaleNormal="85" workbookViewId="0">
      <pane xSplit="2" ySplit="4" topLeftCell="C45" activePane="bottomRight" state="frozen"/>
      <selection pane="topRight" activeCell="C1" sqref="C1"/>
      <selection pane="bottomLeft" activeCell="A4" sqref="A4"/>
      <selection pane="bottomRight" activeCell="J31" sqref="J31"/>
    </sheetView>
  </sheetViews>
  <sheetFormatPr defaultColWidth="9" defaultRowHeight="13.5" x14ac:dyDescent="0.15"/>
  <cols>
    <col min="1" max="1" width="3.625" style="161" hidden="1" customWidth="1"/>
    <col min="2" max="2" width="11.125" style="161" customWidth="1"/>
    <col min="3" max="3" width="10" style="164" customWidth="1"/>
    <col min="4" max="4" width="10" style="165" customWidth="1"/>
    <col min="5" max="5" width="12.375" style="164" customWidth="1"/>
    <col min="6" max="7" width="10" style="165" customWidth="1"/>
    <col min="8" max="8" width="10" style="164" customWidth="1"/>
    <col min="9" max="14" width="10" style="161" customWidth="1"/>
    <col min="15" max="15" width="11.125" style="161" customWidth="1"/>
    <col min="16" max="17" width="10" style="165" customWidth="1"/>
    <col min="18" max="19" width="10" style="161" customWidth="1"/>
    <col min="20" max="20" width="12.5" style="161" customWidth="1"/>
    <col min="21" max="21" width="10" style="165" customWidth="1"/>
    <col min="22" max="22" width="11.875" style="165" customWidth="1"/>
    <col min="23" max="24" width="10" style="161" customWidth="1"/>
    <col min="25" max="25" width="12.125" style="161" customWidth="1"/>
    <col min="26" max="26" width="13.5" style="165" customWidth="1"/>
    <col min="27" max="27" width="11.625" style="165" customWidth="1"/>
    <col min="28" max="28" width="9.625" style="165" customWidth="1"/>
    <col min="29" max="16384" width="9" style="161"/>
  </cols>
  <sheetData>
    <row r="1" spans="1:28" ht="24" customHeight="1" x14ac:dyDescent="0.15">
      <c r="B1" s="284" t="s">
        <v>146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72"/>
    </row>
    <row r="2" spans="1:28" ht="24" customHeight="1" thickBot="1" x14ac:dyDescent="0.2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Z2" s="260"/>
      <c r="AA2" s="260" t="s">
        <v>143</v>
      </c>
      <c r="AB2" s="273"/>
    </row>
    <row r="3" spans="1:28" ht="24.75" customHeight="1" x14ac:dyDescent="0.15">
      <c r="A3" s="180"/>
      <c r="B3" s="285" t="s">
        <v>63</v>
      </c>
      <c r="C3" s="287" t="s">
        <v>64</v>
      </c>
      <c r="D3" s="288"/>
      <c r="E3" s="288"/>
      <c r="F3" s="288"/>
      <c r="G3" s="289"/>
      <c r="H3" s="287" t="s">
        <v>67</v>
      </c>
      <c r="I3" s="288"/>
      <c r="J3" s="288"/>
      <c r="K3" s="288"/>
      <c r="L3" s="289"/>
      <c r="M3" s="287" t="s">
        <v>68</v>
      </c>
      <c r="N3" s="288"/>
      <c r="O3" s="288"/>
      <c r="P3" s="288"/>
      <c r="Q3" s="289"/>
      <c r="R3" s="287" t="s">
        <v>69</v>
      </c>
      <c r="S3" s="288"/>
      <c r="T3" s="288"/>
      <c r="U3" s="288"/>
      <c r="V3" s="288"/>
      <c r="W3" s="290" t="s">
        <v>75</v>
      </c>
      <c r="X3" s="291"/>
      <c r="Y3" s="291"/>
      <c r="Z3" s="291"/>
      <c r="AA3" s="292"/>
      <c r="AB3" s="264"/>
    </row>
    <row r="4" spans="1:28" ht="128.25" customHeight="1" thickBot="1" x14ac:dyDescent="0.2">
      <c r="A4" s="180"/>
      <c r="B4" s="286"/>
      <c r="C4" s="184" t="s">
        <v>142</v>
      </c>
      <c r="D4" s="182" t="s">
        <v>65</v>
      </c>
      <c r="E4" s="183" t="s">
        <v>66</v>
      </c>
      <c r="F4" s="182" t="s">
        <v>62</v>
      </c>
      <c r="G4" s="221" t="s">
        <v>141</v>
      </c>
      <c r="H4" s="184" t="s">
        <v>142</v>
      </c>
      <c r="I4" s="182" t="s">
        <v>65</v>
      </c>
      <c r="J4" s="183" t="s">
        <v>66</v>
      </c>
      <c r="K4" s="182" t="s">
        <v>62</v>
      </c>
      <c r="L4" s="221" t="s">
        <v>141</v>
      </c>
      <c r="M4" s="184" t="s">
        <v>142</v>
      </c>
      <c r="N4" s="182" t="s">
        <v>65</v>
      </c>
      <c r="O4" s="183" t="s">
        <v>66</v>
      </c>
      <c r="P4" s="182" t="s">
        <v>62</v>
      </c>
      <c r="Q4" s="221" t="s">
        <v>141</v>
      </c>
      <c r="R4" s="184" t="s">
        <v>142</v>
      </c>
      <c r="S4" s="182" t="s">
        <v>65</v>
      </c>
      <c r="T4" s="183" t="s">
        <v>66</v>
      </c>
      <c r="U4" s="182" t="s">
        <v>62</v>
      </c>
      <c r="V4" s="219" t="s">
        <v>141</v>
      </c>
      <c r="W4" s="237" t="s">
        <v>142</v>
      </c>
      <c r="X4" s="238" t="s">
        <v>65</v>
      </c>
      <c r="Y4" s="239" t="s">
        <v>66</v>
      </c>
      <c r="Z4" s="238" t="s">
        <v>62</v>
      </c>
      <c r="AA4" s="240" t="s">
        <v>141</v>
      </c>
      <c r="AB4" s="265"/>
    </row>
    <row r="5" spans="1:28" s="163" customFormat="1" ht="21.75" customHeight="1" x14ac:dyDescent="0.2">
      <c r="A5" s="181">
        <v>1</v>
      </c>
      <c r="B5" s="185" t="s">
        <v>57</v>
      </c>
      <c r="C5" s="241">
        <v>2.7397633865504512</v>
      </c>
      <c r="D5" s="186">
        <v>6.9576877234803343</v>
      </c>
      <c r="E5" s="186">
        <v>94.860813704496778</v>
      </c>
      <c r="F5" s="186">
        <v>8.9392133492252682E-2</v>
      </c>
      <c r="G5" s="222">
        <v>1.2847965738758029</v>
      </c>
      <c r="H5" s="253">
        <v>6.5316875480672207</v>
      </c>
      <c r="I5" s="187">
        <v>1.8144646051622797</v>
      </c>
      <c r="J5" s="187">
        <v>92.957746478873233</v>
      </c>
      <c r="K5" s="227">
        <v>5.1111679018655765E-2</v>
      </c>
      <c r="L5" s="222">
        <v>2.8169014084507045</v>
      </c>
      <c r="M5" s="247">
        <v>6.4858702825943482</v>
      </c>
      <c r="N5" s="188">
        <v>5.9197302729689429</v>
      </c>
      <c r="O5" s="188">
        <v>87.623220153340625</v>
      </c>
      <c r="P5" s="203">
        <v>0.22693380016857939</v>
      </c>
      <c r="Q5" s="218">
        <v>3.8335158817086525</v>
      </c>
      <c r="R5" s="263">
        <v>12.9067616293776</v>
      </c>
      <c r="S5" s="189">
        <v>4.2018119337706965</v>
      </c>
      <c r="T5" s="189">
        <v>97.026022304832722</v>
      </c>
      <c r="U5" s="231">
        <v>0.49203373945641987</v>
      </c>
      <c r="V5" s="228">
        <v>11.71003717472119</v>
      </c>
      <c r="W5" s="258">
        <v>10.069330434815427</v>
      </c>
      <c r="X5" s="189">
        <v>2.0020898641588296</v>
      </c>
      <c r="Y5" s="189">
        <v>93.319415448851771</v>
      </c>
      <c r="Z5" s="189">
        <v>0.22152560083594564</v>
      </c>
      <c r="AA5" s="190">
        <v>11.064718162839249</v>
      </c>
      <c r="AB5" s="229"/>
    </row>
    <row r="6" spans="1:28" s="163" customFormat="1" ht="21.75" customHeight="1" x14ac:dyDescent="0.2">
      <c r="A6" s="181">
        <v>2</v>
      </c>
      <c r="B6" s="191" t="s">
        <v>18</v>
      </c>
      <c r="C6" s="241">
        <v>4.5841765128272076</v>
      </c>
      <c r="D6" s="192">
        <v>8.4013442150744115</v>
      </c>
      <c r="E6" s="192">
        <v>91.428571428571431</v>
      </c>
      <c r="F6" s="192">
        <v>9.6015362457993275E-2</v>
      </c>
      <c r="G6" s="223">
        <v>1.1428571428571428</v>
      </c>
      <c r="H6" s="242">
        <v>9.1732489065865916</v>
      </c>
      <c r="I6" s="193">
        <v>2.0888418826017978</v>
      </c>
      <c r="J6" s="193">
        <v>94.936708860759495</v>
      </c>
      <c r="K6" s="192">
        <v>5.2882072977260705E-2</v>
      </c>
      <c r="L6" s="192">
        <v>2.5316455696202533</v>
      </c>
      <c r="M6" s="248">
        <v>8.1124747046151846</v>
      </c>
      <c r="N6" s="194">
        <v>5.8532323820617354</v>
      </c>
      <c r="O6" s="195">
        <v>54.726368159203972</v>
      </c>
      <c r="P6" s="195">
        <v>5.8241118229470007E-2</v>
      </c>
      <c r="Q6" s="230">
        <v>0.99502487562189057</v>
      </c>
      <c r="R6" s="254">
        <v>20.354947151639966</v>
      </c>
      <c r="S6" s="195">
        <v>2.5682932523931825</v>
      </c>
      <c r="T6" s="195">
        <v>92.72727272727272</v>
      </c>
      <c r="U6" s="192">
        <v>0.1634368433341116</v>
      </c>
      <c r="V6" s="220">
        <v>6.3636363636363633</v>
      </c>
      <c r="W6" s="254">
        <v>12.316666666666666</v>
      </c>
      <c r="X6" s="195">
        <v>1.1003236245954693</v>
      </c>
      <c r="Y6" s="195">
        <v>94.117647058823522</v>
      </c>
      <c r="Z6" s="195">
        <v>0.10787486515641855</v>
      </c>
      <c r="AA6" s="275">
        <v>9.8039215686274517</v>
      </c>
      <c r="AB6" s="269"/>
    </row>
    <row r="7" spans="1:28" s="163" customFormat="1" ht="21.75" customHeight="1" x14ac:dyDescent="0.2">
      <c r="A7" s="181">
        <v>3</v>
      </c>
      <c r="B7" s="191" t="s">
        <v>19</v>
      </c>
      <c r="C7" s="242">
        <v>4.4634112214915342</v>
      </c>
      <c r="D7" s="192">
        <v>7.4398249452954053</v>
      </c>
      <c r="E7" s="192">
        <v>94.117647058823522</v>
      </c>
      <c r="F7" s="192">
        <v>0.43763676148796499</v>
      </c>
      <c r="G7" s="223">
        <v>5.8823529411764701</v>
      </c>
      <c r="H7" s="242">
        <v>10.28403525954946</v>
      </c>
      <c r="I7" s="193">
        <v>1.6585365853658538</v>
      </c>
      <c r="J7" s="193">
        <v>100</v>
      </c>
      <c r="K7" s="192">
        <v>0</v>
      </c>
      <c r="L7" s="192" t="s">
        <v>144</v>
      </c>
      <c r="M7" s="248">
        <v>9.1506925982929914</v>
      </c>
      <c r="N7" s="194">
        <v>5.3409090909090908</v>
      </c>
      <c r="O7" s="195">
        <v>76.59574468085107</v>
      </c>
      <c r="P7" s="195">
        <v>0.11363636363636363</v>
      </c>
      <c r="Q7" s="195">
        <v>2.1276595744680851</v>
      </c>
      <c r="R7" s="254">
        <v>16.825396825396826</v>
      </c>
      <c r="S7" s="195">
        <v>3.3452807646356031</v>
      </c>
      <c r="T7" s="195">
        <v>96.428571428571431</v>
      </c>
      <c r="U7" s="192">
        <v>0.11947431302270012</v>
      </c>
      <c r="V7" s="192">
        <v>3.5714285714285712</v>
      </c>
      <c r="W7" s="254">
        <v>11.132499197946743</v>
      </c>
      <c r="X7" s="195">
        <v>1.098901098901099</v>
      </c>
      <c r="Y7" s="195">
        <v>100</v>
      </c>
      <c r="Z7" s="195">
        <v>0.21978021978021978</v>
      </c>
      <c r="AA7" s="275">
        <v>20</v>
      </c>
      <c r="AB7" s="269"/>
    </row>
    <row r="8" spans="1:28" s="163" customFormat="1" ht="21.75" customHeight="1" x14ac:dyDescent="0.2">
      <c r="A8" s="181">
        <v>4</v>
      </c>
      <c r="B8" s="191" t="s">
        <v>20</v>
      </c>
      <c r="C8" s="242">
        <v>4.9955330553901129</v>
      </c>
      <c r="D8" s="192">
        <v>7.7380952380952381</v>
      </c>
      <c r="E8" s="192">
        <v>94.871794871794862</v>
      </c>
      <c r="F8" s="192">
        <v>0.1984126984126984</v>
      </c>
      <c r="G8" s="223">
        <v>2.5641025641025639</v>
      </c>
      <c r="H8" s="242">
        <v>25.40946992257296</v>
      </c>
      <c r="I8" s="193">
        <v>1.5100671140939599</v>
      </c>
      <c r="J8" s="193">
        <v>88.888888888888886</v>
      </c>
      <c r="K8" s="192">
        <v>5.5928411633109618E-2</v>
      </c>
      <c r="L8" s="192">
        <v>3.7037037037037033</v>
      </c>
      <c r="M8" s="248">
        <v>13.251935675997617</v>
      </c>
      <c r="N8" s="194">
        <v>5.3858520900321549</v>
      </c>
      <c r="O8" s="195">
        <v>88.059701492537314</v>
      </c>
      <c r="P8" s="195">
        <v>0.32154340836012862</v>
      </c>
      <c r="Q8" s="195">
        <v>5.9701492537313428</v>
      </c>
      <c r="R8" s="254">
        <v>24.071015689512798</v>
      </c>
      <c r="S8" s="195">
        <v>3.6414565826330536</v>
      </c>
      <c r="T8" s="195">
        <v>94.871794871794862</v>
      </c>
      <c r="U8" s="192">
        <v>0.3734827264239029</v>
      </c>
      <c r="V8" s="192">
        <v>10.256410256410255</v>
      </c>
      <c r="W8" s="254">
        <v>16.61935178613674</v>
      </c>
      <c r="X8" s="195">
        <v>1.5702479338842976</v>
      </c>
      <c r="Y8" s="195">
        <v>84.210526315789465</v>
      </c>
      <c r="Z8" s="195">
        <v>8.2644628099173556E-2</v>
      </c>
      <c r="AA8" s="275">
        <v>5.2631578947368416</v>
      </c>
      <c r="AB8" s="269"/>
    </row>
    <row r="9" spans="1:28" s="163" customFormat="1" ht="21.75" customHeight="1" thickBot="1" x14ac:dyDescent="0.25">
      <c r="A9" s="181">
        <v>5</v>
      </c>
      <c r="B9" s="196" t="s">
        <v>21</v>
      </c>
      <c r="C9" s="243">
        <v>7.1229712119417128</v>
      </c>
      <c r="D9" s="197">
        <v>6.6323907455012847</v>
      </c>
      <c r="E9" s="197">
        <v>96.899224806201545</v>
      </c>
      <c r="F9" s="197">
        <v>0.10282776349614395</v>
      </c>
      <c r="G9" s="224">
        <v>1.5503875968992249</v>
      </c>
      <c r="H9" s="243">
        <v>16.399123326620067</v>
      </c>
      <c r="I9" s="198">
        <v>1.4135183757388847</v>
      </c>
      <c r="J9" s="198">
        <v>100</v>
      </c>
      <c r="K9" s="197">
        <v>2.5700334104343359E-2</v>
      </c>
      <c r="L9" s="197">
        <v>1.8181818181818181</v>
      </c>
      <c r="M9" s="249">
        <v>14.699087785807368</v>
      </c>
      <c r="N9" s="199">
        <v>5.7861961598339384</v>
      </c>
      <c r="O9" s="200">
        <v>85.20179372197309</v>
      </c>
      <c r="P9" s="200">
        <v>0.33731188375713544</v>
      </c>
      <c r="Q9" s="200">
        <v>5.8295964125560538</v>
      </c>
      <c r="R9" s="255">
        <v>24.784223751775375</v>
      </c>
      <c r="S9" s="200">
        <v>2.9721955896452541</v>
      </c>
      <c r="T9" s="200">
        <v>96.774193548387103</v>
      </c>
      <c r="U9" s="197">
        <v>0.28763183125599234</v>
      </c>
      <c r="V9" s="197">
        <v>9.67741935483871</v>
      </c>
      <c r="W9" s="255">
        <v>18.054884742041715</v>
      </c>
      <c r="X9" s="200">
        <v>1.2496604183645748</v>
      </c>
      <c r="Y9" s="200">
        <v>93.478260869565219</v>
      </c>
      <c r="Z9" s="200">
        <v>0.10866612333604998</v>
      </c>
      <c r="AA9" s="276">
        <v>8.695652173913043</v>
      </c>
      <c r="AB9" s="269"/>
    </row>
    <row r="10" spans="1:28" s="163" customFormat="1" ht="21.75" customHeight="1" x14ac:dyDescent="0.2">
      <c r="A10" s="181">
        <v>6</v>
      </c>
      <c r="B10" s="185" t="s">
        <v>22</v>
      </c>
      <c r="C10" s="241">
        <v>2.7573804885358908</v>
      </c>
      <c r="D10" s="186">
        <v>9.8814229249011856</v>
      </c>
      <c r="E10" s="186">
        <v>92</v>
      </c>
      <c r="F10" s="186">
        <v>0.39525691699604742</v>
      </c>
      <c r="G10" s="222">
        <v>4</v>
      </c>
      <c r="H10" s="241">
        <v>18.885808481942153</v>
      </c>
      <c r="I10" s="201">
        <v>1.5884221673138015</v>
      </c>
      <c r="J10" s="201">
        <v>95.555555555555557</v>
      </c>
      <c r="K10" s="186">
        <v>7.0596540769502295E-2</v>
      </c>
      <c r="L10" s="186">
        <v>4.4444444444444446</v>
      </c>
      <c r="M10" s="247">
        <v>9.8156751086467864</v>
      </c>
      <c r="N10" s="202">
        <v>5.2987598647125145</v>
      </c>
      <c r="O10" s="203">
        <v>75.531914893617028</v>
      </c>
      <c r="P10" s="203">
        <v>0.28184892897406988</v>
      </c>
      <c r="Q10" s="203">
        <v>5.3191489361702127</v>
      </c>
      <c r="R10" s="256">
        <v>21.383000617410993</v>
      </c>
      <c r="S10" s="203">
        <v>5.5074744295830058</v>
      </c>
      <c r="T10" s="203">
        <v>94.285714285714278</v>
      </c>
      <c r="U10" s="186">
        <v>0.3147128245476003</v>
      </c>
      <c r="V10" s="186">
        <v>5.7142857142857144</v>
      </c>
      <c r="W10" s="256">
        <v>11.861501542680838</v>
      </c>
      <c r="X10" s="203">
        <v>1.5186915887850467</v>
      </c>
      <c r="Y10" s="203">
        <v>80.769230769230774</v>
      </c>
      <c r="Z10" s="203">
        <v>0.11682242990654204</v>
      </c>
      <c r="AA10" s="277">
        <v>7.6923076923076925</v>
      </c>
      <c r="AB10" s="269"/>
    </row>
    <row r="11" spans="1:28" s="163" customFormat="1" ht="21.75" customHeight="1" x14ac:dyDescent="0.2">
      <c r="A11" s="181">
        <v>7</v>
      </c>
      <c r="B11" s="191" t="s">
        <v>23</v>
      </c>
      <c r="C11" s="242">
        <v>3.9948581034312274</v>
      </c>
      <c r="D11" s="192">
        <v>9.7744360902255636</v>
      </c>
      <c r="E11" s="192">
        <v>88.461538461538453</v>
      </c>
      <c r="F11" s="192">
        <v>0.75187969924812026</v>
      </c>
      <c r="G11" s="223">
        <v>7.6923076923076925</v>
      </c>
      <c r="H11" s="242">
        <v>12.884406209828933</v>
      </c>
      <c r="I11" s="193">
        <v>1.7567567567567568</v>
      </c>
      <c r="J11" s="193">
        <v>100</v>
      </c>
      <c r="K11" s="192">
        <v>0</v>
      </c>
      <c r="L11" s="192" t="s">
        <v>144</v>
      </c>
      <c r="M11" s="248">
        <v>9.3542964501137149</v>
      </c>
      <c r="N11" s="194">
        <v>5.3398058252427179</v>
      </c>
      <c r="O11" s="195">
        <v>87.878787878787875</v>
      </c>
      <c r="P11" s="195">
        <v>0.16181229773462785</v>
      </c>
      <c r="Q11" s="195">
        <v>3.0303030303030303</v>
      </c>
      <c r="R11" s="254">
        <v>18.602029312288611</v>
      </c>
      <c r="S11" s="195">
        <v>4.4145873320537428</v>
      </c>
      <c r="T11" s="195">
        <v>100</v>
      </c>
      <c r="U11" s="192">
        <v>0.38387715930902111</v>
      </c>
      <c r="V11" s="192">
        <v>8.695652173913043</v>
      </c>
      <c r="W11" s="254">
        <v>9.5108695652173925</v>
      </c>
      <c r="X11" s="195">
        <v>0.98425196850393704</v>
      </c>
      <c r="Y11" s="195">
        <v>100</v>
      </c>
      <c r="Z11" s="195">
        <v>0.19685039370078738</v>
      </c>
      <c r="AA11" s="275">
        <v>20</v>
      </c>
      <c r="AB11" s="269"/>
    </row>
    <row r="12" spans="1:28" s="163" customFormat="1" ht="21.75" customHeight="1" x14ac:dyDescent="0.2">
      <c r="A12" s="181">
        <v>8</v>
      </c>
      <c r="B12" s="191" t="s">
        <v>24</v>
      </c>
      <c r="C12" s="242">
        <v>3.8294939948808824</v>
      </c>
      <c r="D12" s="192">
        <v>13.793103448275861</v>
      </c>
      <c r="E12" s="192">
        <v>95</v>
      </c>
      <c r="F12" s="192">
        <v>0</v>
      </c>
      <c r="G12" s="223" t="s">
        <v>144</v>
      </c>
      <c r="H12" s="242">
        <v>8.7714116952155941</v>
      </c>
      <c r="I12" s="193">
        <v>1.5901060070671376</v>
      </c>
      <c r="J12" s="193">
        <v>77.777777777777786</v>
      </c>
      <c r="K12" s="192">
        <v>0</v>
      </c>
      <c r="L12" s="192" t="s">
        <v>144</v>
      </c>
      <c r="M12" s="248">
        <v>6.4192182731121399</v>
      </c>
      <c r="N12" s="194">
        <v>6.1576354679802954</v>
      </c>
      <c r="O12" s="195">
        <v>92</v>
      </c>
      <c r="P12" s="195">
        <v>0</v>
      </c>
      <c r="Q12" s="195" t="s">
        <v>144</v>
      </c>
      <c r="R12" s="254">
        <v>20.124405415294547</v>
      </c>
      <c r="S12" s="195">
        <v>4.7040971168437027</v>
      </c>
      <c r="T12" s="195">
        <v>70.967741935483872</v>
      </c>
      <c r="U12" s="192">
        <v>0.45523520485584218</v>
      </c>
      <c r="V12" s="192">
        <v>9.67741935483871</v>
      </c>
      <c r="W12" s="254">
        <v>13.390357698289268</v>
      </c>
      <c r="X12" s="195">
        <v>0.85592011412268187</v>
      </c>
      <c r="Y12" s="195">
        <v>83.333333333333343</v>
      </c>
      <c r="Z12" s="195">
        <v>0</v>
      </c>
      <c r="AA12" s="275" t="s">
        <v>144</v>
      </c>
      <c r="AB12" s="269"/>
    </row>
    <row r="13" spans="1:28" s="163" customFormat="1" ht="21.75" customHeight="1" x14ac:dyDescent="0.2">
      <c r="A13" s="181">
        <v>9</v>
      </c>
      <c r="B13" s="191" t="s">
        <v>25</v>
      </c>
      <c r="C13" s="242">
        <v>4.7279120879120882</v>
      </c>
      <c r="D13" s="192">
        <v>8.002092050209205</v>
      </c>
      <c r="E13" s="192">
        <v>92.156862745098039</v>
      </c>
      <c r="F13" s="192">
        <v>0</v>
      </c>
      <c r="G13" s="223" t="s">
        <v>144</v>
      </c>
      <c r="H13" s="242">
        <v>15.929670329670328</v>
      </c>
      <c r="I13" s="193">
        <v>1.388050694025347</v>
      </c>
      <c r="J13" s="193">
        <v>92.753623188405797</v>
      </c>
      <c r="K13" s="192">
        <v>0.12070006035003018</v>
      </c>
      <c r="L13" s="192">
        <v>8.695652173913043</v>
      </c>
      <c r="M13" s="248">
        <v>11.414505494505494</v>
      </c>
      <c r="N13" s="194">
        <v>5.6419781750638496</v>
      </c>
      <c r="O13" s="195">
        <v>84.773662551440339</v>
      </c>
      <c r="P13" s="195">
        <v>0.25539818899465982</v>
      </c>
      <c r="Q13" s="195">
        <v>4.5267489711934159</v>
      </c>
      <c r="R13" s="254">
        <v>18.961944544946221</v>
      </c>
      <c r="S13" s="195">
        <v>6.2912956047112907</v>
      </c>
      <c r="T13" s="195">
        <v>96.347031963470315</v>
      </c>
      <c r="U13" s="192">
        <v>0.34472852628555012</v>
      </c>
      <c r="V13" s="192">
        <v>5.4794520547945202</v>
      </c>
      <c r="W13" s="254">
        <v>15.614149588826523</v>
      </c>
      <c r="X13" s="195">
        <v>1.8195896244676733</v>
      </c>
      <c r="Y13" s="195">
        <v>92.553191489361694</v>
      </c>
      <c r="Z13" s="195">
        <v>0.25164537359659311</v>
      </c>
      <c r="AA13" s="275">
        <v>13.829787234042554</v>
      </c>
      <c r="AB13" s="269"/>
    </row>
    <row r="14" spans="1:28" s="163" customFormat="1" ht="21.75" customHeight="1" thickBot="1" x14ac:dyDescent="0.25">
      <c r="A14" s="181">
        <v>10</v>
      </c>
      <c r="B14" s="196" t="s">
        <v>58</v>
      </c>
      <c r="C14" s="243">
        <v>5.9421876005922876</v>
      </c>
      <c r="D14" s="197">
        <v>7.4809160305343516</v>
      </c>
      <c r="E14" s="197">
        <v>90.816326530612244</v>
      </c>
      <c r="F14" s="197">
        <v>0</v>
      </c>
      <c r="G14" s="224" t="s">
        <v>144</v>
      </c>
      <c r="H14" s="243">
        <v>11.346810017382348</v>
      </c>
      <c r="I14" s="198">
        <v>1.3128112267994569</v>
      </c>
      <c r="J14" s="198">
        <v>96.551724137931032</v>
      </c>
      <c r="K14" s="197">
        <v>4.5269352648257127E-2</v>
      </c>
      <c r="L14" s="197">
        <v>3.4482758620689653</v>
      </c>
      <c r="M14" s="249">
        <v>13.622609927251657</v>
      </c>
      <c r="N14" s="199">
        <v>5</v>
      </c>
      <c r="O14" s="200">
        <v>84.172661870503589</v>
      </c>
      <c r="P14" s="200">
        <v>0.14388489208633093</v>
      </c>
      <c r="Q14" s="200">
        <v>2.877697841726619</v>
      </c>
      <c r="R14" s="255">
        <v>16.684460260972717</v>
      </c>
      <c r="S14" s="200">
        <v>3.7177063642092003</v>
      </c>
      <c r="T14" s="200">
        <v>98.305084745762713</v>
      </c>
      <c r="U14" s="197">
        <v>0.1890359168241966</v>
      </c>
      <c r="V14" s="197">
        <v>5.0847457627118651</v>
      </c>
      <c r="W14" s="257">
        <v>10.715849919704121</v>
      </c>
      <c r="X14" s="212">
        <v>0.87431693989071035</v>
      </c>
      <c r="Y14" s="212">
        <v>81.25</v>
      </c>
      <c r="Z14" s="212">
        <v>5.4644808743169397E-2</v>
      </c>
      <c r="AA14" s="278">
        <v>6.25</v>
      </c>
      <c r="AB14" s="269"/>
    </row>
    <row r="15" spans="1:28" s="163" customFormat="1" ht="21.75" customHeight="1" x14ac:dyDescent="0.2">
      <c r="A15" s="181">
        <v>11</v>
      </c>
      <c r="B15" s="204" t="s">
        <v>26</v>
      </c>
      <c r="C15" s="241">
        <v>6.2258297564914367</v>
      </c>
      <c r="D15" s="186">
        <v>10.640495867768596</v>
      </c>
      <c r="E15" s="186">
        <v>84.466019417475721</v>
      </c>
      <c r="F15" s="186">
        <v>0</v>
      </c>
      <c r="G15" s="222" t="s">
        <v>144</v>
      </c>
      <c r="H15" s="241">
        <v>12.855261480946515</v>
      </c>
      <c r="I15" s="201">
        <v>1.164021164021164</v>
      </c>
      <c r="J15" s="201">
        <v>90.909090909090907</v>
      </c>
      <c r="K15" s="186">
        <v>0</v>
      </c>
      <c r="L15" s="186" t="s">
        <v>144</v>
      </c>
      <c r="M15" s="247">
        <v>13.823279524214104</v>
      </c>
      <c r="N15" s="202">
        <v>5.4307116104868918</v>
      </c>
      <c r="O15" s="203">
        <v>77.58620689655173</v>
      </c>
      <c r="P15" s="203">
        <v>0</v>
      </c>
      <c r="Q15" s="203" t="s">
        <v>144</v>
      </c>
      <c r="R15" s="256">
        <v>20.300456190026743</v>
      </c>
      <c r="S15" s="203">
        <v>2.8739386022207705</v>
      </c>
      <c r="T15" s="203">
        <v>84.090909090909093</v>
      </c>
      <c r="U15" s="186">
        <v>0.45721750489875895</v>
      </c>
      <c r="V15" s="186">
        <v>15.909090909090908</v>
      </c>
      <c r="W15" s="258">
        <v>13.244017863094049</v>
      </c>
      <c r="X15" s="235">
        <v>1.0222489476849068</v>
      </c>
      <c r="Y15" s="235">
        <v>88.235294117647058</v>
      </c>
      <c r="Z15" s="235">
        <v>6.0132291040288638E-2</v>
      </c>
      <c r="AA15" s="279">
        <v>5.8823529411764701</v>
      </c>
      <c r="AB15" s="269"/>
    </row>
    <row r="16" spans="1:28" s="163" customFormat="1" ht="21.75" customHeight="1" x14ac:dyDescent="0.2">
      <c r="A16" s="181">
        <v>12</v>
      </c>
      <c r="B16" s="205" t="s">
        <v>27</v>
      </c>
      <c r="C16" s="242">
        <v>4.301927675822796</v>
      </c>
      <c r="D16" s="192">
        <v>7.0773263433813893</v>
      </c>
      <c r="E16" s="192">
        <v>94.444444444444443</v>
      </c>
      <c r="F16" s="192">
        <v>4.3687199650502405E-2</v>
      </c>
      <c r="G16" s="223">
        <v>0.61728395061728392</v>
      </c>
      <c r="H16" s="242">
        <v>6.7316712249131285</v>
      </c>
      <c r="I16" s="193">
        <v>1.4401440144014401</v>
      </c>
      <c r="J16" s="193">
        <v>97.916666666666657</v>
      </c>
      <c r="K16" s="192">
        <v>9.0009000900090008E-2</v>
      </c>
      <c r="L16" s="192">
        <v>6.25</v>
      </c>
      <c r="M16" s="248">
        <v>9.1363113876887709</v>
      </c>
      <c r="N16" s="194">
        <v>5.1086712973336317</v>
      </c>
      <c r="O16" s="195">
        <v>84.210526315789465</v>
      </c>
      <c r="P16" s="195">
        <v>0.20165807752632758</v>
      </c>
      <c r="Q16" s="195">
        <v>3.9473684210526314</v>
      </c>
      <c r="R16" s="254">
        <v>13.25182166234408</v>
      </c>
      <c r="S16" s="195">
        <v>1.3827433628318584</v>
      </c>
      <c r="T16" s="195">
        <v>94</v>
      </c>
      <c r="U16" s="192">
        <v>0.13827433628318583</v>
      </c>
      <c r="V16" s="192">
        <v>10</v>
      </c>
      <c r="W16" s="254">
        <v>8.2053523910894857</v>
      </c>
      <c r="X16" s="195">
        <v>1.3040143185885964</v>
      </c>
      <c r="Y16" s="195">
        <v>86.274509803921575</v>
      </c>
      <c r="Z16" s="195">
        <v>0.1534134492457172</v>
      </c>
      <c r="AA16" s="275">
        <v>11.76470588235294</v>
      </c>
      <c r="AB16" s="269"/>
    </row>
    <row r="17" spans="1:28" s="163" customFormat="1" ht="21.75" customHeight="1" x14ac:dyDescent="0.2">
      <c r="A17" s="181">
        <v>13</v>
      </c>
      <c r="B17" s="206" t="s">
        <v>28</v>
      </c>
      <c r="C17" s="242">
        <v>6.2217975261453518</v>
      </c>
      <c r="D17" s="192">
        <v>6.7615658362989333</v>
      </c>
      <c r="E17" s="192">
        <v>91.228070175438589</v>
      </c>
      <c r="F17" s="192">
        <v>0.11862396204033215</v>
      </c>
      <c r="G17" s="223">
        <v>1.7543859649122806</v>
      </c>
      <c r="H17" s="242">
        <v>13.727571929079522</v>
      </c>
      <c r="I17" s="193">
        <v>1.1435832274459974</v>
      </c>
      <c r="J17" s="193">
        <v>94.444444444444443</v>
      </c>
      <c r="K17" s="192">
        <v>6.353240152477764E-2</v>
      </c>
      <c r="L17" s="192">
        <v>5.5555555555555554</v>
      </c>
      <c r="M17" s="248">
        <v>14.797516055411073</v>
      </c>
      <c r="N17" s="194">
        <v>5.2188552188552189</v>
      </c>
      <c r="O17" s="195">
        <v>87.096774193548384</v>
      </c>
      <c r="P17" s="195">
        <v>0.28058361391694725</v>
      </c>
      <c r="Q17" s="195">
        <v>5.376344086021505</v>
      </c>
      <c r="R17" s="254">
        <v>19.188553508428065</v>
      </c>
      <c r="S17" s="195">
        <v>5.2315608919382504</v>
      </c>
      <c r="T17" s="195">
        <v>96.721311475409834</v>
      </c>
      <c r="U17" s="192">
        <v>0.42881646655231564</v>
      </c>
      <c r="V17" s="192">
        <v>8.1967213114754092</v>
      </c>
      <c r="W17" s="254">
        <v>13.292652758307907</v>
      </c>
      <c r="X17" s="195">
        <v>0.93023255813953487</v>
      </c>
      <c r="Y17" s="195">
        <v>91.666666666666657</v>
      </c>
      <c r="Z17" s="195">
        <v>0</v>
      </c>
      <c r="AA17" s="275" t="s">
        <v>144</v>
      </c>
      <c r="AB17" s="269"/>
    </row>
    <row r="18" spans="1:28" s="163" customFormat="1" ht="21.75" customHeight="1" x14ac:dyDescent="0.2">
      <c r="A18" s="181">
        <v>14</v>
      </c>
      <c r="B18" s="206" t="s">
        <v>29</v>
      </c>
      <c r="C18" s="242">
        <v>9.6941537351136784</v>
      </c>
      <c r="D18" s="192">
        <v>8.6008479709267114</v>
      </c>
      <c r="E18" s="192">
        <v>91.549295774647888</v>
      </c>
      <c r="F18" s="192">
        <v>6.0569351907934582E-2</v>
      </c>
      <c r="G18" s="223">
        <v>0.70422535211267612</v>
      </c>
      <c r="H18" s="242">
        <v>21.341573439191627</v>
      </c>
      <c r="I18" s="193">
        <v>1.7165937394816559</v>
      </c>
      <c r="J18" s="193">
        <v>100</v>
      </c>
      <c r="K18" s="192">
        <v>0.10097610232245036</v>
      </c>
      <c r="L18" s="192">
        <v>5.8823529411764701</v>
      </c>
      <c r="M18" s="248">
        <v>17.317755322988091</v>
      </c>
      <c r="N18" s="194">
        <v>4.6834020232296742</v>
      </c>
      <c r="O18" s="195">
        <v>86.4</v>
      </c>
      <c r="P18" s="195">
        <v>7.4934432371674783E-2</v>
      </c>
      <c r="Q18" s="195">
        <v>1.6</v>
      </c>
      <c r="R18" s="254">
        <v>25.917032375589965</v>
      </c>
      <c r="S18" s="195">
        <v>3.4567901234567899</v>
      </c>
      <c r="T18" s="195">
        <v>96.428571428571431</v>
      </c>
      <c r="U18" s="192">
        <v>0.37037037037037041</v>
      </c>
      <c r="V18" s="192">
        <v>10.714285714285714</v>
      </c>
      <c r="W18" s="254">
        <v>17.912425045321434</v>
      </c>
      <c r="X18" s="195">
        <v>1.1441647597254003</v>
      </c>
      <c r="Y18" s="195">
        <v>84</v>
      </c>
      <c r="Z18" s="195">
        <v>0</v>
      </c>
      <c r="AA18" s="275" t="s">
        <v>144</v>
      </c>
      <c r="AB18" s="269"/>
    </row>
    <row r="19" spans="1:28" s="163" customFormat="1" ht="21.75" customHeight="1" thickBot="1" x14ac:dyDescent="0.25">
      <c r="A19" s="181">
        <v>15</v>
      </c>
      <c r="B19" s="207" t="s">
        <v>30</v>
      </c>
      <c r="C19" s="243">
        <v>7.6417972183444496</v>
      </c>
      <c r="D19" s="197">
        <v>10.714285714285714</v>
      </c>
      <c r="E19" s="197">
        <v>90.990990990990994</v>
      </c>
      <c r="F19" s="197">
        <v>0</v>
      </c>
      <c r="G19" s="224" t="s">
        <v>144</v>
      </c>
      <c r="H19" s="243">
        <v>16.22977095289799</v>
      </c>
      <c r="I19" s="198">
        <v>1.1282660332541568</v>
      </c>
      <c r="J19" s="198">
        <v>89.473684210526315</v>
      </c>
      <c r="K19" s="197">
        <v>5.938242280285036E-2</v>
      </c>
      <c r="L19" s="197">
        <v>5.2631578947368416</v>
      </c>
      <c r="M19" s="249">
        <v>13.484307946848665</v>
      </c>
      <c r="N19" s="199">
        <v>5.2264808362369335</v>
      </c>
      <c r="O19" s="200">
        <v>83.333333333333343</v>
      </c>
      <c r="P19" s="200">
        <v>0.23228803716608595</v>
      </c>
      <c r="Q19" s="200">
        <v>4.4444444444444446</v>
      </c>
      <c r="R19" s="255">
        <v>17.681384944563312</v>
      </c>
      <c r="S19" s="200">
        <v>2.8220858895705523</v>
      </c>
      <c r="T19" s="200">
        <v>86.956521739130437</v>
      </c>
      <c r="U19" s="197">
        <v>0.245398773006135</v>
      </c>
      <c r="V19" s="197">
        <v>8.695652173913043</v>
      </c>
      <c r="W19" s="255">
        <v>12.519734764761603</v>
      </c>
      <c r="X19" s="200">
        <v>0.89552238805970152</v>
      </c>
      <c r="Y19" s="200">
        <v>91.666666666666657</v>
      </c>
      <c r="Z19" s="200">
        <v>0.1492537313432836</v>
      </c>
      <c r="AA19" s="276">
        <v>16.666666666666664</v>
      </c>
      <c r="AB19" s="269"/>
    </row>
    <row r="20" spans="1:28" s="163" customFormat="1" ht="21.75" customHeight="1" x14ac:dyDescent="0.2">
      <c r="A20" s="181">
        <v>16</v>
      </c>
      <c r="B20" s="185" t="s">
        <v>31</v>
      </c>
      <c r="C20" s="241">
        <v>6.2993846265885018</v>
      </c>
      <c r="D20" s="186">
        <v>6.4239828693790146</v>
      </c>
      <c r="E20" s="186">
        <v>87.777777777777771</v>
      </c>
      <c r="F20" s="186">
        <v>0</v>
      </c>
      <c r="G20" s="222" t="s">
        <v>144</v>
      </c>
      <c r="H20" s="241">
        <v>11.506390416196338</v>
      </c>
      <c r="I20" s="201">
        <v>1.2943632567849688</v>
      </c>
      <c r="J20" s="201">
        <v>90.322580645161281</v>
      </c>
      <c r="K20" s="186">
        <v>4.1753653444676408E-2</v>
      </c>
      <c r="L20" s="186">
        <v>3.225806451612903</v>
      </c>
      <c r="M20" s="247">
        <v>11.899646797509376</v>
      </c>
      <c r="N20" s="202">
        <v>4.8558421851289832</v>
      </c>
      <c r="O20" s="203">
        <v>86.71875</v>
      </c>
      <c r="P20" s="203">
        <v>0.26555386949924126</v>
      </c>
      <c r="Q20" s="203">
        <v>5.46875</v>
      </c>
      <c r="R20" s="256">
        <v>23.88069888069888</v>
      </c>
      <c r="S20" s="203">
        <v>5.2738336713995944</v>
      </c>
      <c r="T20" s="203">
        <v>96.15384615384616</v>
      </c>
      <c r="U20" s="186">
        <v>0.45638945233265721</v>
      </c>
      <c r="V20" s="186">
        <v>8.6538461538461533</v>
      </c>
      <c r="W20" s="258">
        <v>19.637479402238764</v>
      </c>
      <c r="X20" s="235">
        <v>1.3407455853499017</v>
      </c>
      <c r="Y20" s="235">
        <v>92.682926829268297</v>
      </c>
      <c r="Z20" s="235">
        <v>0</v>
      </c>
      <c r="AA20" s="279" t="s">
        <v>144</v>
      </c>
      <c r="AB20" s="269"/>
    </row>
    <row r="21" spans="1:28" s="163" customFormat="1" ht="21.75" customHeight="1" x14ac:dyDescent="0.2">
      <c r="A21" s="181">
        <v>17</v>
      </c>
      <c r="B21" s="191" t="s">
        <v>32</v>
      </c>
      <c r="C21" s="242">
        <v>7.4867481491216541</v>
      </c>
      <c r="D21" s="192">
        <v>10.160427807486631</v>
      </c>
      <c r="E21" s="192">
        <v>88.721804511278194</v>
      </c>
      <c r="F21" s="192">
        <v>0</v>
      </c>
      <c r="G21" s="223" t="s">
        <v>144</v>
      </c>
      <c r="H21" s="242">
        <v>12.437026328470671</v>
      </c>
      <c r="I21" s="193">
        <v>1.0496183206106871</v>
      </c>
      <c r="J21" s="193">
        <v>100</v>
      </c>
      <c r="K21" s="192">
        <v>9.5419847328244267E-2</v>
      </c>
      <c r="L21" s="192">
        <v>9.0909090909090917</v>
      </c>
      <c r="M21" s="248">
        <v>16.020502037061373</v>
      </c>
      <c r="N21" s="194">
        <v>5.825242718446602</v>
      </c>
      <c r="O21" s="195">
        <v>84</v>
      </c>
      <c r="P21" s="195">
        <v>7.7669902912621366E-2</v>
      </c>
      <c r="Q21" s="195">
        <v>1.3333333333333335</v>
      </c>
      <c r="R21" s="254">
        <v>24.070939137444576</v>
      </c>
      <c r="S21" s="195">
        <v>4.3116490166414518</v>
      </c>
      <c r="T21" s="195">
        <v>92.982456140350877</v>
      </c>
      <c r="U21" s="192">
        <v>7.564296520423601E-2</v>
      </c>
      <c r="V21" s="192">
        <v>1.7543859649122806</v>
      </c>
      <c r="W21" s="254">
        <v>15.120815935382298</v>
      </c>
      <c r="X21" s="195">
        <v>0.80775444264943452</v>
      </c>
      <c r="Y21" s="195">
        <v>86.666666666666671</v>
      </c>
      <c r="Z21" s="195">
        <v>0</v>
      </c>
      <c r="AA21" s="275" t="s">
        <v>144</v>
      </c>
      <c r="AB21" s="269"/>
    </row>
    <row r="22" spans="1:28" s="163" customFormat="1" ht="21.75" customHeight="1" x14ac:dyDescent="0.2">
      <c r="A22" s="181">
        <v>18</v>
      </c>
      <c r="B22" s="191" t="s">
        <v>59</v>
      </c>
      <c r="C22" s="242">
        <v>4.2500899172761057</v>
      </c>
      <c r="D22" s="192">
        <v>8.8353413654618471</v>
      </c>
      <c r="E22" s="192">
        <v>100</v>
      </c>
      <c r="F22" s="192">
        <v>0</v>
      </c>
      <c r="G22" s="223" t="s">
        <v>144</v>
      </c>
      <c r="H22" s="242">
        <v>8.7159812972065698</v>
      </c>
      <c r="I22" s="193">
        <v>0.42979942693409745</v>
      </c>
      <c r="J22" s="193">
        <v>66.666666666666657</v>
      </c>
      <c r="K22" s="192">
        <v>0</v>
      </c>
      <c r="L22" s="192" t="s">
        <v>144</v>
      </c>
      <c r="M22" s="248">
        <v>10.256563961155736</v>
      </c>
      <c r="N22" s="194">
        <v>5.833333333333333</v>
      </c>
      <c r="O22" s="195">
        <v>73.214285714285708</v>
      </c>
      <c r="P22" s="195">
        <v>0</v>
      </c>
      <c r="Q22" s="195" t="s">
        <v>144</v>
      </c>
      <c r="R22" s="254">
        <v>16.666666666666664</v>
      </c>
      <c r="S22" s="195">
        <v>1.2644889357218125</v>
      </c>
      <c r="T22" s="195">
        <v>91.666666666666657</v>
      </c>
      <c r="U22" s="192">
        <v>0.10537407797681769</v>
      </c>
      <c r="V22" s="192">
        <v>8.3333333333333321</v>
      </c>
      <c r="W22" s="254">
        <v>10.976518822213938</v>
      </c>
      <c r="X22" s="195">
        <v>0.63025210084033612</v>
      </c>
      <c r="Y22" s="195">
        <v>83.333333333333343</v>
      </c>
      <c r="Z22" s="195">
        <v>0</v>
      </c>
      <c r="AA22" s="275" t="s">
        <v>144</v>
      </c>
      <c r="AB22" s="269"/>
    </row>
    <row r="23" spans="1:28" s="163" customFormat="1" ht="21.75" customHeight="1" x14ac:dyDescent="0.2">
      <c r="A23" s="181">
        <v>19</v>
      </c>
      <c r="B23" s="191" t="s">
        <v>33</v>
      </c>
      <c r="C23" s="242">
        <v>4.0191747717053268</v>
      </c>
      <c r="D23" s="192">
        <v>6.0646011865524061</v>
      </c>
      <c r="E23" s="192">
        <v>96.739130434782609</v>
      </c>
      <c r="F23" s="192">
        <v>0</v>
      </c>
      <c r="G23" s="223" t="s">
        <v>144</v>
      </c>
      <c r="H23" s="242">
        <v>7.9373254362854819</v>
      </c>
      <c r="I23" s="193">
        <v>1.6929133858267715</v>
      </c>
      <c r="J23" s="193">
        <v>95.348837209302332</v>
      </c>
      <c r="K23" s="192">
        <v>0</v>
      </c>
      <c r="L23" s="192" t="s">
        <v>144</v>
      </c>
      <c r="M23" s="248">
        <v>9.2446962343759278</v>
      </c>
      <c r="N23" s="194">
        <v>5.6953642384105958</v>
      </c>
      <c r="O23" s="195">
        <v>88.372093023255815</v>
      </c>
      <c r="P23" s="195">
        <v>3.3112582781456956E-2</v>
      </c>
      <c r="Q23" s="195">
        <v>0.58139534883720934</v>
      </c>
      <c r="R23" s="254">
        <v>16.430005475451726</v>
      </c>
      <c r="S23" s="195">
        <v>1.9593613933236573</v>
      </c>
      <c r="T23" s="195">
        <v>94.444444444444443</v>
      </c>
      <c r="U23" s="192">
        <v>0.2539912917271408</v>
      </c>
      <c r="V23" s="192">
        <v>12.962962962962962</v>
      </c>
      <c r="W23" s="254">
        <v>9.838887164583392</v>
      </c>
      <c r="X23" s="195">
        <v>0.94658553076402974</v>
      </c>
      <c r="Y23" s="212">
        <v>89.285714285714292</v>
      </c>
      <c r="Z23" s="195">
        <v>6.7613252197430695E-2</v>
      </c>
      <c r="AA23" s="275">
        <v>7.1428571428571423</v>
      </c>
      <c r="AB23" s="269"/>
    </row>
    <row r="24" spans="1:28" s="163" customFormat="1" ht="21.75" customHeight="1" thickBot="1" x14ac:dyDescent="0.25">
      <c r="A24" s="181">
        <v>20</v>
      </c>
      <c r="B24" s="196" t="s">
        <v>34</v>
      </c>
      <c r="C24" s="243">
        <v>9.433962264150944</v>
      </c>
      <c r="D24" s="197">
        <v>12.5</v>
      </c>
      <c r="E24" s="200">
        <v>50</v>
      </c>
      <c r="F24" s="197">
        <v>0</v>
      </c>
      <c r="G24" s="262" t="s">
        <v>144</v>
      </c>
      <c r="H24" s="243">
        <v>47.169811320754718</v>
      </c>
      <c r="I24" s="198">
        <v>1.4705882352941175</v>
      </c>
      <c r="J24" s="198">
        <v>0</v>
      </c>
      <c r="K24" s="197">
        <v>0</v>
      </c>
      <c r="L24" s="197" t="s">
        <v>144</v>
      </c>
      <c r="M24" s="249">
        <v>20.754716981132077</v>
      </c>
      <c r="N24" s="199">
        <v>5.8823529411764701</v>
      </c>
      <c r="O24" s="200">
        <v>50</v>
      </c>
      <c r="P24" s="200">
        <v>0</v>
      </c>
      <c r="Q24" s="200" t="s">
        <v>144</v>
      </c>
      <c r="R24" s="255">
        <v>35.714285714285715</v>
      </c>
      <c r="S24" s="200">
        <v>9.0909090909090917</v>
      </c>
      <c r="T24" s="212">
        <v>100</v>
      </c>
      <c r="U24" s="197">
        <v>0</v>
      </c>
      <c r="V24" s="261" t="s">
        <v>144</v>
      </c>
      <c r="W24" s="255">
        <v>16.058394160583941</v>
      </c>
      <c r="X24" s="200">
        <v>5</v>
      </c>
      <c r="Y24" s="200">
        <v>100</v>
      </c>
      <c r="Z24" s="200">
        <v>0</v>
      </c>
      <c r="AA24" s="276" t="s">
        <v>144</v>
      </c>
      <c r="AB24" s="269"/>
    </row>
    <row r="25" spans="1:28" s="163" customFormat="1" ht="21.75" customHeight="1" x14ac:dyDescent="0.2">
      <c r="A25" s="181">
        <v>21</v>
      </c>
      <c r="B25" s="185" t="s">
        <v>35</v>
      </c>
      <c r="C25" s="241">
        <v>13.475177304964539</v>
      </c>
      <c r="D25" s="186">
        <v>13.333333333333334</v>
      </c>
      <c r="E25" s="186">
        <v>66.666666666666657</v>
      </c>
      <c r="F25" s="186">
        <v>0</v>
      </c>
      <c r="G25" s="222" t="s">
        <v>144</v>
      </c>
      <c r="H25" s="241">
        <v>45.862884160756501</v>
      </c>
      <c r="I25" s="201">
        <v>0.72463768115942029</v>
      </c>
      <c r="J25" s="201">
        <v>0</v>
      </c>
      <c r="K25" s="186">
        <v>0</v>
      </c>
      <c r="L25" s="186" t="s">
        <v>144</v>
      </c>
      <c r="M25" s="247">
        <v>35.224586288416077</v>
      </c>
      <c r="N25" s="202">
        <v>8.5714285714285712</v>
      </c>
      <c r="O25" s="203">
        <v>55.555555555555557</v>
      </c>
      <c r="P25" s="203">
        <v>0</v>
      </c>
      <c r="Q25" s="203" t="s">
        <v>144</v>
      </c>
      <c r="R25" s="256">
        <v>37.878787878787875</v>
      </c>
      <c r="S25" s="195">
        <v>4.5454545454545459</v>
      </c>
      <c r="T25" s="235">
        <v>50</v>
      </c>
      <c r="U25" s="192">
        <v>0</v>
      </c>
      <c r="V25" s="192" t="s">
        <v>144</v>
      </c>
      <c r="W25" s="258">
        <v>25</v>
      </c>
      <c r="X25" s="236">
        <v>1.9607843137254901</v>
      </c>
      <c r="Y25" s="235">
        <v>100</v>
      </c>
      <c r="Z25" s="236">
        <v>0</v>
      </c>
      <c r="AA25" s="280" t="s">
        <v>144</v>
      </c>
      <c r="AB25" s="274"/>
    </row>
    <row r="26" spans="1:28" s="163" customFormat="1" ht="21.75" customHeight="1" x14ac:dyDescent="0.2">
      <c r="A26" s="181">
        <v>22</v>
      </c>
      <c r="B26" s="191" t="s">
        <v>36</v>
      </c>
      <c r="C26" s="242">
        <v>4.2730181301102022</v>
      </c>
      <c r="D26" s="192">
        <v>9.2457420924574212</v>
      </c>
      <c r="E26" s="192">
        <v>86.842105263157904</v>
      </c>
      <c r="F26" s="192">
        <v>0</v>
      </c>
      <c r="G26" s="223" t="s">
        <v>144</v>
      </c>
      <c r="H26" s="242">
        <v>11.708253358925145</v>
      </c>
      <c r="I26" s="193">
        <v>1.8907563025210083</v>
      </c>
      <c r="J26" s="193">
        <v>100</v>
      </c>
      <c r="K26" s="192">
        <v>0</v>
      </c>
      <c r="L26" s="192" t="s">
        <v>144</v>
      </c>
      <c r="M26" s="248">
        <v>14.79454002559363</v>
      </c>
      <c r="N26" s="194">
        <v>6.0174552135966923</v>
      </c>
      <c r="O26" s="195">
        <v>82.44274809160305</v>
      </c>
      <c r="P26" s="195">
        <v>0.22967386311437757</v>
      </c>
      <c r="Q26" s="195">
        <v>3.8167938931297711</v>
      </c>
      <c r="R26" s="254">
        <v>17.123109024517476</v>
      </c>
      <c r="S26" s="195">
        <v>2.0238095238095237</v>
      </c>
      <c r="T26" s="195">
        <v>100</v>
      </c>
      <c r="U26" s="192">
        <v>0.35714285714285715</v>
      </c>
      <c r="V26" s="192">
        <v>17.647058823529413</v>
      </c>
      <c r="W26" s="254">
        <v>11.659292035398231</v>
      </c>
      <c r="X26" s="195">
        <v>1.2154696132596685</v>
      </c>
      <c r="Y26" s="195">
        <v>100</v>
      </c>
      <c r="Z26" s="195">
        <v>0</v>
      </c>
      <c r="AA26" s="275" t="s">
        <v>144</v>
      </c>
      <c r="AB26" s="269"/>
    </row>
    <row r="27" spans="1:28" s="163" customFormat="1" ht="21.75" customHeight="1" x14ac:dyDescent="0.2">
      <c r="A27" s="181">
        <v>23</v>
      </c>
      <c r="B27" s="191" t="s">
        <v>37</v>
      </c>
      <c r="C27" s="242">
        <v>5.7919254658385091</v>
      </c>
      <c r="D27" s="192">
        <v>8.4805653710247348</v>
      </c>
      <c r="E27" s="192">
        <v>100</v>
      </c>
      <c r="F27" s="192">
        <v>0</v>
      </c>
      <c r="G27" s="223" t="s">
        <v>144</v>
      </c>
      <c r="H27" s="242">
        <v>27.231866088034717</v>
      </c>
      <c r="I27" s="193">
        <v>2.4015369836695486</v>
      </c>
      <c r="J27" s="193">
        <v>96</v>
      </c>
      <c r="K27" s="192">
        <v>0.28818443804034583</v>
      </c>
      <c r="L27" s="192">
        <v>12</v>
      </c>
      <c r="M27" s="248">
        <v>18.892508143322477</v>
      </c>
      <c r="N27" s="194">
        <v>5.1008303677342823</v>
      </c>
      <c r="O27" s="195">
        <v>81.395348837209298</v>
      </c>
      <c r="P27" s="195">
        <v>0.23724792408066431</v>
      </c>
      <c r="Q27" s="195">
        <v>4.6511627906976747</v>
      </c>
      <c r="R27" s="254">
        <v>19.478209309220279</v>
      </c>
      <c r="S27" s="195">
        <v>4.4642857142857144</v>
      </c>
      <c r="T27" s="195">
        <v>96</v>
      </c>
      <c r="U27" s="192">
        <v>0.17857142857142858</v>
      </c>
      <c r="V27" s="192">
        <v>4</v>
      </c>
      <c r="W27" s="254">
        <v>17.555555555555554</v>
      </c>
      <c r="X27" s="195">
        <v>0.93603744149765999</v>
      </c>
      <c r="Y27" s="195">
        <v>100</v>
      </c>
      <c r="Z27" s="195">
        <v>0</v>
      </c>
      <c r="AA27" s="275" t="s">
        <v>144</v>
      </c>
      <c r="AB27" s="269"/>
    </row>
    <row r="28" spans="1:28" s="163" customFormat="1" ht="21.75" customHeight="1" x14ac:dyDescent="0.2">
      <c r="A28" s="181">
        <v>24</v>
      </c>
      <c r="B28" s="191" t="s">
        <v>60</v>
      </c>
      <c r="C28" s="242">
        <v>5.0831202046035804</v>
      </c>
      <c r="D28" s="192">
        <v>8.6124401913875595</v>
      </c>
      <c r="E28" s="192">
        <v>88.888888888888886</v>
      </c>
      <c r="F28" s="192">
        <v>0</v>
      </c>
      <c r="G28" s="223" t="s">
        <v>144</v>
      </c>
      <c r="H28" s="242">
        <v>17.647058823529413</v>
      </c>
      <c r="I28" s="193">
        <v>1.6863406408094435</v>
      </c>
      <c r="J28" s="193">
        <v>80</v>
      </c>
      <c r="K28" s="192">
        <v>0.16863406408094433</v>
      </c>
      <c r="L28" s="192">
        <v>10</v>
      </c>
      <c r="M28" s="248">
        <v>14.897698209718671</v>
      </c>
      <c r="N28" s="194">
        <v>3.0560271646859083</v>
      </c>
      <c r="O28" s="195">
        <v>88.888888888888886</v>
      </c>
      <c r="P28" s="195">
        <v>0</v>
      </c>
      <c r="Q28" s="195" t="s">
        <v>144</v>
      </c>
      <c r="R28" s="254">
        <v>17.261729123635291</v>
      </c>
      <c r="S28" s="195">
        <v>5.2325581395348841</v>
      </c>
      <c r="T28" s="195">
        <v>100</v>
      </c>
      <c r="U28" s="192">
        <v>0</v>
      </c>
      <c r="V28" s="192" t="s">
        <v>144</v>
      </c>
      <c r="W28" s="254">
        <v>11.846153846153847</v>
      </c>
      <c r="X28" s="195">
        <v>2.2346368715083798</v>
      </c>
      <c r="Y28" s="195">
        <v>87.5</v>
      </c>
      <c r="Z28" s="195">
        <v>0</v>
      </c>
      <c r="AA28" s="275" t="s">
        <v>144</v>
      </c>
      <c r="AB28" s="269"/>
    </row>
    <row r="29" spans="1:28" s="163" customFormat="1" ht="21.75" customHeight="1" thickBot="1" x14ac:dyDescent="0.25">
      <c r="A29" s="181">
        <v>25</v>
      </c>
      <c r="B29" s="196" t="s">
        <v>38</v>
      </c>
      <c r="C29" s="243">
        <v>5.538351595998094</v>
      </c>
      <c r="D29" s="197">
        <v>9.2307692307692317</v>
      </c>
      <c r="E29" s="197">
        <v>93.333333333333329</v>
      </c>
      <c r="F29" s="197">
        <v>0</v>
      </c>
      <c r="G29" s="224" t="s">
        <v>144</v>
      </c>
      <c r="H29" s="243">
        <v>18.830395426393519</v>
      </c>
      <c r="I29" s="198">
        <v>1.9562715765247412</v>
      </c>
      <c r="J29" s="198">
        <v>94.117647058823522</v>
      </c>
      <c r="K29" s="197">
        <v>0</v>
      </c>
      <c r="L29" s="197" t="s">
        <v>144</v>
      </c>
      <c r="M29" s="249">
        <v>17.520247737017627</v>
      </c>
      <c r="N29" s="199">
        <v>6.0336300692383782</v>
      </c>
      <c r="O29" s="200">
        <v>83.606557377049185</v>
      </c>
      <c r="P29" s="200">
        <v>9.8911968348170121E-2</v>
      </c>
      <c r="Q29" s="200">
        <v>1.639344262295082</v>
      </c>
      <c r="R29" s="255">
        <v>20.825892857142858</v>
      </c>
      <c r="S29" s="200">
        <v>1.4059753954305798</v>
      </c>
      <c r="T29" s="200">
        <v>87.5</v>
      </c>
      <c r="U29" s="197">
        <v>0.70298769771528991</v>
      </c>
      <c r="V29" s="197">
        <v>50</v>
      </c>
      <c r="W29" s="255">
        <v>12.460771644821858</v>
      </c>
      <c r="X29" s="200">
        <v>1.2280701754385965</v>
      </c>
      <c r="Y29" s="200">
        <v>100</v>
      </c>
      <c r="Z29" s="200">
        <v>0.17543859649122806</v>
      </c>
      <c r="AA29" s="276">
        <v>14.285714285714285</v>
      </c>
      <c r="AB29" s="269"/>
    </row>
    <row r="30" spans="1:28" s="163" customFormat="1" ht="21.75" customHeight="1" x14ac:dyDescent="0.2">
      <c r="A30" s="181">
        <v>26</v>
      </c>
      <c r="B30" s="185" t="s">
        <v>39</v>
      </c>
      <c r="C30" s="241">
        <v>8.6128955507970488</v>
      </c>
      <c r="D30" s="186">
        <v>8.8652482269503547</v>
      </c>
      <c r="E30" s="186">
        <v>92</v>
      </c>
      <c r="F30" s="186">
        <v>0</v>
      </c>
      <c r="G30" s="222" t="s">
        <v>144</v>
      </c>
      <c r="H30" s="241">
        <v>25.148703307161551</v>
      </c>
      <c r="I30" s="201">
        <v>1.8333333333333333</v>
      </c>
      <c r="J30" s="201">
        <v>0</v>
      </c>
      <c r="K30" s="186">
        <v>0</v>
      </c>
      <c r="L30" s="186" t="s">
        <v>144</v>
      </c>
      <c r="M30" s="247">
        <v>9.2077087794432551</v>
      </c>
      <c r="N30" s="202">
        <v>7.9710144927536222</v>
      </c>
      <c r="O30" s="203">
        <v>50</v>
      </c>
      <c r="P30" s="203">
        <v>0.36231884057971014</v>
      </c>
      <c r="Q30" s="203">
        <v>4.5454545454545459</v>
      </c>
      <c r="R30" s="256">
        <v>19.374724790841039</v>
      </c>
      <c r="S30" s="203">
        <v>0.3436426116838488</v>
      </c>
      <c r="T30" s="203">
        <v>100</v>
      </c>
      <c r="U30" s="186">
        <v>0</v>
      </c>
      <c r="V30" s="186" t="s">
        <v>144</v>
      </c>
      <c r="W30" s="258">
        <v>11.409395973154362</v>
      </c>
      <c r="X30" s="235">
        <v>1.3937282229965158</v>
      </c>
      <c r="Y30" s="235">
        <v>100</v>
      </c>
      <c r="Z30" s="235">
        <v>0.34843205574912894</v>
      </c>
      <c r="AA30" s="279">
        <v>25</v>
      </c>
      <c r="AB30" s="269"/>
    </row>
    <row r="31" spans="1:28" s="163" customFormat="1" ht="21.75" customHeight="1" x14ac:dyDescent="0.2">
      <c r="A31" s="181">
        <v>27</v>
      </c>
      <c r="B31" s="191" t="s">
        <v>40</v>
      </c>
      <c r="C31" s="242">
        <v>7.1134868421052628</v>
      </c>
      <c r="D31" s="192">
        <v>6.3725490196078427</v>
      </c>
      <c r="E31" s="192">
        <v>69.230769230769226</v>
      </c>
      <c r="F31" s="192">
        <v>0</v>
      </c>
      <c r="G31" s="222" t="s">
        <v>144</v>
      </c>
      <c r="H31" s="242">
        <v>31.887335526315791</v>
      </c>
      <c r="I31" s="193">
        <v>1.6111707841031151</v>
      </c>
      <c r="J31" s="193">
        <v>86.666666666666671</v>
      </c>
      <c r="K31" s="192">
        <v>0.21482277121374865</v>
      </c>
      <c r="L31" s="192">
        <v>13.333333333333334</v>
      </c>
      <c r="M31" s="248">
        <v>20.527800161160354</v>
      </c>
      <c r="N31" s="194">
        <v>6.9841269841269842</v>
      </c>
      <c r="O31" s="195">
        <v>70.454545454545453</v>
      </c>
      <c r="P31" s="195">
        <v>0</v>
      </c>
      <c r="Q31" s="195" t="s">
        <v>144</v>
      </c>
      <c r="R31" s="254">
        <v>32.009345794392523</v>
      </c>
      <c r="S31" s="195">
        <v>0.82815734989648038</v>
      </c>
      <c r="T31" s="195">
        <v>100</v>
      </c>
      <c r="U31" s="192">
        <v>0</v>
      </c>
      <c r="V31" s="192" t="s">
        <v>144</v>
      </c>
      <c r="W31" s="254">
        <v>21.722587340020755</v>
      </c>
      <c r="X31" s="195">
        <v>0.76923076923076927</v>
      </c>
      <c r="Y31" s="195">
        <v>100</v>
      </c>
      <c r="Z31" s="195">
        <v>0</v>
      </c>
      <c r="AA31" s="275" t="s">
        <v>144</v>
      </c>
      <c r="AB31" s="269"/>
    </row>
    <row r="32" spans="1:28" s="163" customFormat="1" ht="21.75" customHeight="1" x14ac:dyDescent="0.2">
      <c r="A32" s="181">
        <v>28</v>
      </c>
      <c r="B32" s="191" t="s">
        <v>41</v>
      </c>
      <c r="C32" s="242">
        <v>8.1414817915445781</v>
      </c>
      <c r="D32" s="192">
        <v>9.3425605536332181</v>
      </c>
      <c r="E32" s="192">
        <v>96.296296296296291</v>
      </c>
      <c r="F32" s="192">
        <v>0.34602076124567477</v>
      </c>
      <c r="G32" s="223">
        <v>3.7037037037037033</v>
      </c>
      <c r="H32" s="242">
        <v>18.354960234407702</v>
      </c>
      <c r="I32" s="193">
        <v>2.23</v>
      </c>
      <c r="J32" s="193">
        <v>100</v>
      </c>
      <c r="K32" s="192">
        <v>0</v>
      </c>
      <c r="L32" s="192" t="s">
        <v>144</v>
      </c>
      <c r="M32" s="248">
        <v>21.74550020929259</v>
      </c>
      <c r="N32" s="194">
        <v>5.3973013493253372</v>
      </c>
      <c r="O32" s="195">
        <v>77.777777777777786</v>
      </c>
      <c r="P32" s="195">
        <v>0</v>
      </c>
      <c r="Q32" s="195" t="s">
        <v>144</v>
      </c>
      <c r="R32" s="254">
        <v>22.547056467761315</v>
      </c>
      <c r="S32" s="195">
        <v>3.125</v>
      </c>
      <c r="T32" s="195">
        <v>50</v>
      </c>
      <c r="U32" s="192">
        <v>0</v>
      </c>
      <c r="V32" s="192" t="s">
        <v>144</v>
      </c>
      <c r="W32" s="254">
        <v>17.046688382193267</v>
      </c>
      <c r="X32" s="195">
        <v>0.75187969924812026</v>
      </c>
      <c r="Y32" s="195">
        <v>66.666666666666657</v>
      </c>
      <c r="Z32" s="195">
        <v>0</v>
      </c>
      <c r="AA32" s="275" t="s">
        <v>144</v>
      </c>
      <c r="AB32" s="269"/>
    </row>
    <row r="33" spans="1:28" s="163" customFormat="1" ht="21.75" customHeight="1" x14ac:dyDescent="0.2">
      <c r="A33" s="181">
        <v>29</v>
      </c>
      <c r="B33" s="206" t="s">
        <v>42</v>
      </c>
      <c r="C33" s="242">
        <v>6.1463809138697938</v>
      </c>
      <c r="D33" s="192">
        <v>9.9118942731277535</v>
      </c>
      <c r="E33" s="192">
        <v>86.666666666666671</v>
      </c>
      <c r="F33" s="192">
        <v>0</v>
      </c>
      <c r="G33" s="223" t="s">
        <v>144</v>
      </c>
      <c r="H33" s="242">
        <v>10.616161616161616</v>
      </c>
      <c r="I33" s="193">
        <v>2.0217729393468118</v>
      </c>
      <c r="J33" s="193">
        <v>76.923076923076934</v>
      </c>
      <c r="K33" s="192">
        <v>0</v>
      </c>
      <c r="L33" s="192" t="s">
        <v>144</v>
      </c>
      <c r="M33" s="248">
        <v>13.857186142813857</v>
      </c>
      <c r="N33" s="194">
        <v>4.4593088071348941</v>
      </c>
      <c r="O33" s="195">
        <v>77.5</v>
      </c>
      <c r="P33" s="195">
        <v>0.11148272017837235</v>
      </c>
      <c r="Q33" s="195">
        <v>2.5</v>
      </c>
      <c r="R33" s="254">
        <v>22.188158651082581</v>
      </c>
      <c r="S33" s="195">
        <v>0.53404539385847793</v>
      </c>
      <c r="T33" s="195">
        <v>100</v>
      </c>
      <c r="U33" s="192">
        <v>0</v>
      </c>
      <c r="V33" s="192" t="s">
        <v>144</v>
      </c>
      <c r="W33" s="254">
        <v>14.97440977381542</v>
      </c>
      <c r="X33" s="195">
        <v>1.1264080100125156</v>
      </c>
      <c r="Y33" s="195">
        <v>88.888888888888886</v>
      </c>
      <c r="Z33" s="195">
        <v>0</v>
      </c>
      <c r="AA33" s="275" t="s">
        <v>144</v>
      </c>
      <c r="AB33" s="269"/>
    </row>
    <row r="34" spans="1:28" s="163" customFormat="1" ht="21.75" customHeight="1" thickBot="1" x14ac:dyDescent="0.25">
      <c r="A34" s="181">
        <v>30</v>
      </c>
      <c r="B34" s="196" t="s">
        <v>43</v>
      </c>
      <c r="C34" s="243">
        <v>5.6865728413845567</v>
      </c>
      <c r="D34" s="197">
        <v>9.1286307053941904</v>
      </c>
      <c r="E34" s="197">
        <v>86.36363636363636</v>
      </c>
      <c r="F34" s="197">
        <v>0</v>
      </c>
      <c r="G34" s="224" t="s">
        <v>144</v>
      </c>
      <c r="H34" s="243">
        <v>16.16584252567516</v>
      </c>
      <c r="I34" s="198">
        <v>0.93457943925233633</v>
      </c>
      <c r="J34" s="198">
        <v>100</v>
      </c>
      <c r="K34" s="197">
        <v>0.37383177570093462</v>
      </c>
      <c r="L34" s="197">
        <v>40</v>
      </c>
      <c r="M34" s="249">
        <v>10.498288322556105</v>
      </c>
      <c r="N34" s="199">
        <v>4.8469387755102042</v>
      </c>
      <c r="O34" s="200">
        <v>89.473684210526315</v>
      </c>
      <c r="P34" s="200">
        <v>0.76530612244897955</v>
      </c>
      <c r="Q34" s="200">
        <v>15.789473684210526</v>
      </c>
      <c r="R34" s="255">
        <v>24.954987396471012</v>
      </c>
      <c r="S34" s="200">
        <v>3.7914691943127963</v>
      </c>
      <c r="T34" s="200">
        <v>100</v>
      </c>
      <c r="U34" s="197">
        <v>0.7109004739336493</v>
      </c>
      <c r="V34" s="197">
        <v>18.75</v>
      </c>
      <c r="W34" s="255">
        <v>16.848333852382435</v>
      </c>
      <c r="X34" s="200">
        <v>1.4522821576763485</v>
      </c>
      <c r="Y34" s="200">
        <v>85.714285714285708</v>
      </c>
      <c r="Z34" s="200">
        <v>0</v>
      </c>
      <c r="AA34" s="276" t="s">
        <v>144</v>
      </c>
      <c r="AB34" s="269"/>
    </row>
    <row r="35" spans="1:28" s="163" customFormat="1" ht="21.75" customHeight="1" x14ac:dyDescent="0.2">
      <c r="A35" s="181">
        <v>31</v>
      </c>
      <c r="B35" s="185" t="s">
        <v>44</v>
      </c>
      <c r="C35" s="241">
        <v>5.4618473895582333</v>
      </c>
      <c r="D35" s="186">
        <v>8.9820359281437128</v>
      </c>
      <c r="E35" s="186">
        <v>66.666666666666657</v>
      </c>
      <c r="F35" s="186">
        <v>0</v>
      </c>
      <c r="G35" s="222" t="s">
        <v>144</v>
      </c>
      <c r="H35" s="241">
        <v>16.787148594377509</v>
      </c>
      <c r="I35" s="201">
        <v>2.2556390977443606</v>
      </c>
      <c r="J35" s="201">
        <v>100</v>
      </c>
      <c r="K35" s="186">
        <v>0.25062656641604009</v>
      </c>
      <c r="L35" s="186">
        <v>11.111111111111111</v>
      </c>
      <c r="M35" s="247">
        <v>12.101740294511378</v>
      </c>
      <c r="N35" s="202">
        <v>8.615384615384615</v>
      </c>
      <c r="O35" s="203">
        <v>67.857142857142861</v>
      </c>
      <c r="P35" s="203">
        <v>0</v>
      </c>
      <c r="Q35" s="203" t="s">
        <v>144</v>
      </c>
      <c r="R35" s="256">
        <v>18.318629994810586</v>
      </c>
      <c r="S35" s="203">
        <v>4.1450777202072544</v>
      </c>
      <c r="T35" s="203">
        <v>100</v>
      </c>
      <c r="U35" s="186">
        <v>0</v>
      </c>
      <c r="V35" s="186">
        <v>0</v>
      </c>
      <c r="W35" s="256">
        <v>10.031631269769543</v>
      </c>
      <c r="X35" s="203">
        <v>2.5252525252525251</v>
      </c>
      <c r="Y35" s="203">
        <v>100</v>
      </c>
      <c r="Z35" s="203">
        <v>0.50505050505050508</v>
      </c>
      <c r="AA35" s="277">
        <v>20</v>
      </c>
      <c r="AB35" s="269"/>
    </row>
    <row r="36" spans="1:28" s="163" customFormat="1" ht="21.75" customHeight="1" x14ac:dyDescent="0.2">
      <c r="A36" s="181">
        <v>32</v>
      </c>
      <c r="B36" s="191" t="s">
        <v>45</v>
      </c>
      <c r="C36" s="242">
        <v>3.4058772900528709</v>
      </c>
      <c r="D36" s="192">
        <v>7.3059360730593603</v>
      </c>
      <c r="E36" s="192">
        <v>93.75</v>
      </c>
      <c r="F36" s="192">
        <v>0</v>
      </c>
      <c r="G36" s="223" t="s">
        <v>144</v>
      </c>
      <c r="H36" s="242">
        <v>16.353129226607649</v>
      </c>
      <c r="I36" s="193">
        <v>1.1560693641618496</v>
      </c>
      <c r="J36" s="193">
        <v>75</v>
      </c>
      <c r="K36" s="192">
        <v>0</v>
      </c>
      <c r="L36" s="192" t="s">
        <v>144</v>
      </c>
      <c r="M36" s="248">
        <v>12.83659166359277</v>
      </c>
      <c r="N36" s="194">
        <v>7.64163372859025</v>
      </c>
      <c r="O36" s="195">
        <v>74.137931034482762</v>
      </c>
      <c r="P36" s="195">
        <v>0</v>
      </c>
      <c r="Q36" s="195" t="s">
        <v>144</v>
      </c>
      <c r="R36" s="254">
        <v>18.277511961722485</v>
      </c>
      <c r="S36" s="195">
        <v>2.8260869565217392</v>
      </c>
      <c r="T36" s="195">
        <v>100</v>
      </c>
      <c r="U36" s="192">
        <v>0</v>
      </c>
      <c r="V36" s="192" t="s">
        <v>144</v>
      </c>
      <c r="W36" s="254">
        <v>10.379644588045235</v>
      </c>
      <c r="X36" s="195">
        <v>2.4943310657596371</v>
      </c>
      <c r="Y36" s="195">
        <v>90.909090909090907</v>
      </c>
      <c r="Z36" s="195">
        <v>0.22675736961451248</v>
      </c>
      <c r="AA36" s="275">
        <v>9.0909090909090917</v>
      </c>
      <c r="AB36" s="269"/>
    </row>
    <row r="37" spans="1:28" s="163" customFormat="1" ht="21.75" customHeight="1" x14ac:dyDescent="0.2">
      <c r="A37" s="181">
        <v>33</v>
      </c>
      <c r="B37" s="191" t="s">
        <v>46</v>
      </c>
      <c r="C37" s="242">
        <v>8.7804878048780477</v>
      </c>
      <c r="D37" s="192">
        <v>4.2857142857142856</v>
      </c>
      <c r="E37" s="192">
        <v>66.666666666666657</v>
      </c>
      <c r="F37" s="192">
        <v>0</v>
      </c>
      <c r="G37" s="223" t="s">
        <v>144</v>
      </c>
      <c r="H37" s="242">
        <v>20.390243902439025</v>
      </c>
      <c r="I37" s="193">
        <v>0.69930069930069927</v>
      </c>
      <c r="J37" s="193">
        <v>0</v>
      </c>
      <c r="K37" s="192">
        <v>0</v>
      </c>
      <c r="L37" s="192" t="s">
        <v>144</v>
      </c>
      <c r="M37" s="248">
        <v>19.024390243902438</v>
      </c>
      <c r="N37" s="194">
        <v>10.687022900763358</v>
      </c>
      <c r="O37" s="195">
        <v>71.428571428571431</v>
      </c>
      <c r="P37" s="195">
        <v>0.76335877862595414</v>
      </c>
      <c r="Q37" s="195">
        <v>7.1428571428571423</v>
      </c>
      <c r="R37" s="254">
        <v>32.264150943396224</v>
      </c>
      <c r="S37" s="195">
        <v>10.1010101010101</v>
      </c>
      <c r="T37" s="195">
        <v>80</v>
      </c>
      <c r="U37" s="192">
        <v>0</v>
      </c>
      <c r="V37" s="192" t="s">
        <v>144</v>
      </c>
      <c r="W37" s="254">
        <v>19.934102141680395</v>
      </c>
      <c r="X37" s="195">
        <v>3.0612244897959182</v>
      </c>
      <c r="Y37" s="195">
        <v>0</v>
      </c>
      <c r="Z37" s="195">
        <v>0</v>
      </c>
      <c r="AA37" s="275" t="s">
        <v>144</v>
      </c>
      <c r="AB37" s="269"/>
    </row>
    <row r="38" spans="1:28" s="163" customFormat="1" ht="21.75" customHeight="1" x14ac:dyDescent="0.2">
      <c r="A38" s="181">
        <v>34</v>
      </c>
      <c r="B38" s="191" t="s">
        <v>47</v>
      </c>
      <c r="C38" s="242">
        <v>4.8720066061106522</v>
      </c>
      <c r="D38" s="192">
        <v>7.1428571428571423</v>
      </c>
      <c r="E38" s="192">
        <v>66.666666666666657</v>
      </c>
      <c r="F38" s="192">
        <v>0</v>
      </c>
      <c r="G38" s="223" t="s">
        <v>144</v>
      </c>
      <c r="H38" s="242">
        <v>29.975227085053675</v>
      </c>
      <c r="I38" s="193">
        <v>0.98522167487684731</v>
      </c>
      <c r="J38" s="193">
        <v>100</v>
      </c>
      <c r="K38" s="192">
        <v>0</v>
      </c>
      <c r="L38" s="192" t="s">
        <v>144</v>
      </c>
      <c r="M38" s="248">
        <v>14.616019818331957</v>
      </c>
      <c r="N38" s="194">
        <v>3.6036036036036037</v>
      </c>
      <c r="O38" s="195">
        <v>75</v>
      </c>
      <c r="P38" s="195">
        <v>0</v>
      </c>
      <c r="Q38" s="195" t="s">
        <v>144</v>
      </c>
      <c r="R38" s="254">
        <v>30.511182108626201</v>
      </c>
      <c r="S38" s="195">
        <v>3.4013605442176873</v>
      </c>
      <c r="T38" s="212">
        <v>100</v>
      </c>
      <c r="U38" s="192">
        <v>0.68027210884353739</v>
      </c>
      <c r="V38" s="192">
        <v>20</v>
      </c>
      <c r="W38" s="254">
        <v>18.945868945868945</v>
      </c>
      <c r="X38" s="195">
        <v>0</v>
      </c>
      <c r="Y38" s="195" t="s">
        <v>144</v>
      </c>
      <c r="Z38" s="195">
        <v>0</v>
      </c>
      <c r="AA38" s="275" t="s">
        <v>144</v>
      </c>
      <c r="AB38" s="269"/>
    </row>
    <row r="39" spans="1:28" s="163" customFormat="1" ht="21.75" customHeight="1" thickBot="1" x14ac:dyDescent="0.25">
      <c r="A39" s="181">
        <v>35</v>
      </c>
      <c r="B39" s="208" t="s">
        <v>48</v>
      </c>
      <c r="C39" s="244">
        <v>2.9639841461313114</v>
      </c>
      <c r="D39" s="209">
        <v>9.6551724137931032</v>
      </c>
      <c r="E39" s="209">
        <v>92.857142857142861</v>
      </c>
      <c r="F39" s="209">
        <v>0</v>
      </c>
      <c r="G39" s="225" t="s">
        <v>144</v>
      </c>
      <c r="H39" s="244">
        <v>12.924349474409787</v>
      </c>
      <c r="I39" s="210">
        <v>0.71258907363420432</v>
      </c>
      <c r="J39" s="210">
        <v>100</v>
      </c>
      <c r="K39" s="209">
        <v>0</v>
      </c>
      <c r="L39" s="209" t="s">
        <v>144</v>
      </c>
      <c r="M39" s="250">
        <v>13.303463725659142</v>
      </c>
      <c r="N39" s="211">
        <v>6.2706270627062706</v>
      </c>
      <c r="O39" s="212">
        <v>71.05263157894737</v>
      </c>
      <c r="P39" s="212">
        <v>0.49504950495049505</v>
      </c>
      <c r="Q39" s="212">
        <v>7.8947368421052628</v>
      </c>
      <c r="R39" s="257">
        <v>25.884297520661161</v>
      </c>
      <c r="S39" s="212">
        <v>3.7815126050420167</v>
      </c>
      <c r="T39" s="212">
        <v>94.444444444444443</v>
      </c>
      <c r="U39" s="209">
        <v>0.21008403361344538</v>
      </c>
      <c r="V39" s="209">
        <v>5.5555555555555554</v>
      </c>
      <c r="W39" s="257">
        <v>17.73966825976947</v>
      </c>
      <c r="X39" s="212">
        <v>0.54744525547445255</v>
      </c>
      <c r="Y39" s="212">
        <v>100</v>
      </c>
      <c r="Z39" s="212">
        <v>0</v>
      </c>
      <c r="AA39" s="278" t="s">
        <v>144</v>
      </c>
      <c r="AB39" s="269"/>
    </row>
    <row r="40" spans="1:28" s="163" customFormat="1" ht="21.75" customHeight="1" x14ac:dyDescent="0.2">
      <c r="A40" s="181">
        <v>36</v>
      </c>
      <c r="B40" s="232" t="s">
        <v>49</v>
      </c>
      <c r="C40" s="245">
        <v>4.4764795144157814</v>
      </c>
      <c r="D40" s="227">
        <v>8.1300813008130071</v>
      </c>
      <c r="E40" s="227">
        <v>80</v>
      </c>
      <c r="F40" s="227">
        <v>0</v>
      </c>
      <c r="G40" s="233" t="s">
        <v>144</v>
      </c>
      <c r="H40" s="245">
        <v>10.62215477996965</v>
      </c>
      <c r="I40" s="187">
        <v>1.2875536480686696</v>
      </c>
      <c r="J40" s="187">
        <v>100</v>
      </c>
      <c r="K40" s="227">
        <v>0</v>
      </c>
      <c r="L40" s="227" t="s">
        <v>144</v>
      </c>
      <c r="M40" s="251">
        <v>11.330298431967629</v>
      </c>
      <c r="N40" s="234">
        <v>4.225352112676056</v>
      </c>
      <c r="O40" s="235">
        <v>91.666666666666657</v>
      </c>
      <c r="P40" s="235">
        <v>0</v>
      </c>
      <c r="Q40" s="235" t="s">
        <v>144</v>
      </c>
      <c r="R40" s="258">
        <v>26.998563906175203</v>
      </c>
      <c r="S40" s="235">
        <v>2.6143790849673203</v>
      </c>
      <c r="T40" s="235">
        <v>100</v>
      </c>
      <c r="U40" s="227">
        <v>0.32679738562091504</v>
      </c>
      <c r="V40" s="227">
        <v>12.5</v>
      </c>
      <c r="W40" s="258">
        <v>16.666666666666664</v>
      </c>
      <c r="X40" s="235">
        <v>1.0869565217391304</v>
      </c>
      <c r="Y40" s="235">
        <v>100</v>
      </c>
      <c r="Z40" s="235">
        <v>0</v>
      </c>
      <c r="AA40" s="279" t="s">
        <v>144</v>
      </c>
      <c r="AB40" s="269"/>
    </row>
    <row r="41" spans="1:28" s="163" customFormat="1" ht="21.75" customHeight="1" x14ac:dyDescent="0.2">
      <c r="A41" s="181">
        <v>37</v>
      </c>
      <c r="B41" s="191" t="s">
        <v>50</v>
      </c>
      <c r="C41" s="242">
        <v>5.2609067579127453</v>
      </c>
      <c r="D41" s="192">
        <v>9.2783505154639183</v>
      </c>
      <c r="E41" s="192">
        <v>88.888888888888886</v>
      </c>
      <c r="F41" s="192">
        <v>0</v>
      </c>
      <c r="G41" s="223" t="s">
        <v>144</v>
      </c>
      <c r="H41" s="242">
        <v>27.651839178785288</v>
      </c>
      <c r="I41" s="193">
        <v>0.75949367088607589</v>
      </c>
      <c r="J41" s="193">
        <v>83.333333333333343</v>
      </c>
      <c r="K41" s="192">
        <v>0</v>
      </c>
      <c r="L41" s="192" t="s">
        <v>144</v>
      </c>
      <c r="M41" s="248">
        <v>10.799828913601369</v>
      </c>
      <c r="N41" s="194">
        <v>6.9333333333333327</v>
      </c>
      <c r="O41" s="195">
        <v>96.15384615384616</v>
      </c>
      <c r="P41" s="195">
        <v>0.53333333333333333</v>
      </c>
      <c r="Q41" s="195">
        <v>7.6923076923076925</v>
      </c>
      <c r="R41" s="254">
        <v>26.589115081013709</v>
      </c>
      <c r="S41" s="195">
        <v>1.1494252873563218</v>
      </c>
      <c r="T41" s="195">
        <v>50</v>
      </c>
      <c r="U41" s="192">
        <v>0</v>
      </c>
      <c r="V41" s="192" t="s">
        <v>144</v>
      </c>
      <c r="W41" s="254">
        <v>16.630355846042121</v>
      </c>
      <c r="X41" s="195">
        <v>1.2626262626262625</v>
      </c>
      <c r="Y41" s="195">
        <v>100</v>
      </c>
      <c r="Z41" s="195">
        <v>0</v>
      </c>
      <c r="AA41" s="275" t="s">
        <v>144</v>
      </c>
      <c r="AB41" s="269"/>
    </row>
    <row r="42" spans="1:28" s="163" customFormat="1" ht="21.75" customHeight="1" x14ac:dyDescent="0.2">
      <c r="A42" s="181">
        <v>38</v>
      </c>
      <c r="B42" s="191" t="s">
        <v>51</v>
      </c>
      <c r="C42" s="242">
        <v>5.7715860379669319</v>
      </c>
      <c r="D42" s="192">
        <v>7.7881619937694699</v>
      </c>
      <c r="E42" s="192">
        <v>96</v>
      </c>
      <c r="F42" s="192">
        <v>0</v>
      </c>
      <c r="G42" s="223" t="s">
        <v>144</v>
      </c>
      <c r="H42" s="242">
        <v>9.3080220453153704</v>
      </c>
      <c r="I42" s="193">
        <v>2.0576131687242798</v>
      </c>
      <c r="J42" s="193">
        <v>80</v>
      </c>
      <c r="K42" s="192">
        <v>0.20576131687242799</v>
      </c>
      <c r="L42" s="192">
        <v>10</v>
      </c>
      <c r="M42" s="248">
        <v>13.900796080832823</v>
      </c>
      <c r="N42" s="194">
        <v>7.4498567335243555</v>
      </c>
      <c r="O42" s="195">
        <v>75</v>
      </c>
      <c r="P42" s="195">
        <v>0.14326647564469913</v>
      </c>
      <c r="Q42" s="195">
        <v>1.9230769230769231</v>
      </c>
      <c r="R42" s="254">
        <v>25.097451274362818</v>
      </c>
      <c r="S42" s="195">
        <v>4.007633587786259</v>
      </c>
      <c r="T42" s="195">
        <v>95.238095238095227</v>
      </c>
      <c r="U42" s="192">
        <v>0.38167938931297707</v>
      </c>
      <c r="V42" s="192">
        <v>9.5238095238095237</v>
      </c>
      <c r="W42" s="254">
        <v>17.374328940946803</v>
      </c>
      <c r="X42" s="195">
        <v>1.4516129032258065</v>
      </c>
      <c r="Y42" s="195">
        <v>100</v>
      </c>
      <c r="Z42" s="195">
        <v>0.16129032258064516</v>
      </c>
      <c r="AA42" s="275">
        <v>11.111111111111111</v>
      </c>
      <c r="AB42" s="269"/>
    </row>
    <row r="43" spans="1:28" s="163" customFormat="1" ht="21.75" customHeight="1" x14ac:dyDescent="0.2">
      <c r="A43" s="181">
        <v>39</v>
      </c>
      <c r="B43" s="191" t="s">
        <v>52</v>
      </c>
      <c r="C43" s="242">
        <v>3.222480020623872</v>
      </c>
      <c r="D43" s="192">
        <v>5.8823529411764701</v>
      </c>
      <c r="E43" s="192">
        <v>85.714285714285708</v>
      </c>
      <c r="F43" s="192">
        <v>0</v>
      </c>
      <c r="G43" s="223" t="s">
        <v>144</v>
      </c>
      <c r="H43" s="242">
        <v>14.282031451405</v>
      </c>
      <c r="I43" s="193">
        <v>1.0395010395010396</v>
      </c>
      <c r="J43" s="193">
        <v>100</v>
      </c>
      <c r="K43" s="192">
        <v>0</v>
      </c>
      <c r="L43" s="192" t="s">
        <v>144</v>
      </c>
      <c r="M43" s="248">
        <v>11.240010311936066</v>
      </c>
      <c r="N43" s="194">
        <v>4.4817927170868348</v>
      </c>
      <c r="O43" s="195">
        <v>87.5</v>
      </c>
      <c r="P43" s="195">
        <v>0</v>
      </c>
      <c r="Q43" s="195" t="s">
        <v>144</v>
      </c>
      <c r="R43" s="254">
        <v>25.012919896640827</v>
      </c>
      <c r="S43" s="195">
        <v>2.197802197802198</v>
      </c>
      <c r="T43" s="195">
        <v>100</v>
      </c>
      <c r="U43" s="192">
        <v>0</v>
      </c>
      <c r="V43" s="192" t="s">
        <v>144</v>
      </c>
      <c r="W43" s="254">
        <v>15.721877767936226</v>
      </c>
      <c r="X43" s="195">
        <v>1.4749262536873156</v>
      </c>
      <c r="Y43" s="195">
        <v>80</v>
      </c>
      <c r="Z43" s="195">
        <v>0.58997050147492625</v>
      </c>
      <c r="AA43" s="275">
        <v>40</v>
      </c>
      <c r="AB43" s="269"/>
    </row>
    <row r="44" spans="1:28" s="163" customFormat="1" ht="21.75" customHeight="1" thickBot="1" x14ac:dyDescent="0.25">
      <c r="A44" s="181">
        <v>40</v>
      </c>
      <c r="B44" s="196" t="s">
        <v>53</v>
      </c>
      <c r="C44" s="243">
        <v>8.5156993339676497</v>
      </c>
      <c r="D44" s="197">
        <v>7.6666666666666661</v>
      </c>
      <c r="E44" s="197">
        <v>91.304347826086953</v>
      </c>
      <c r="F44" s="197">
        <v>0</v>
      </c>
      <c r="G44" s="224" t="s">
        <v>144</v>
      </c>
      <c r="H44" s="243">
        <v>6.0418648905804</v>
      </c>
      <c r="I44" s="198">
        <v>0.41152263374485598</v>
      </c>
      <c r="J44" s="198">
        <v>100</v>
      </c>
      <c r="K44" s="197">
        <v>0</v>
      </c>
      <c r="L44" s="197" t="s">
        <v>144</v>
      </c>
      <c r="M44" s="249">
        <v>15.818268315889627</v>
      </c>
      <c r="N44" s="199">
        <v>5.2631578947368416</v>
      </c>
      <c r="O44" s="200">
        <v>74.074074074074076</v>
      </c>
      <c r="P44" s="200">
        <v>0</v>
      </c>
      <c r="Q44" s="200" t="s">
        <v>144</v>
      </c>
      <c r="R44" s="255">
        <v>22.25392296718973</v>
      </c>
      <c r="S44" s="200">
        <v>1.9867549668874174</v>
      </c>
      <c r="T44" s="200">
        <v>100</v>
      </c>
      <c r="U44" s="197">
        <v>0</v>
      </c>
      <c r="V44" s="197" t="s">
        <v>144</v>
      </c>
      <c r="W44" s="255">
        <v>12.328213419563459</v>
      </c>
      <c r="X44" s="200">
        <v>0.37174721189591076</v>
      </c>
      <c r="Y44" s="200">
        <v>100</v>
      </c>
      <c r="Z44" s="200">
        <v>0</v>
      </c>
      <c r="AA44" s="276" t="s">
        <v>144</v>
      </c>
      <c r="AB44" s="269"/>
    </row>
    <row r="45" spans="1:28" s="163" customFormat="1" ht="21.75" customHeight="1" x14ac:dyDescent="0.2">
      <c r="A45" s="181">
        <v>41</v>
      </c>
      <c r="B45" s="185" t="s">
        <v>54</v>
      </c>
      <c r="C45" s="241">
        <v>16.566770558619037</v>
      </c>
      <c r="D45" s="186">
        <v>10.452961672473867</v>
      </c>
      <c r="E45" s="186">
        <v>90</v>
      </c>
      <c r="F45" s="186">
        <v>0.17421602787456447</v>
      </c>
      <c r="G45" s="222">
        <v>1.6666666666666667</v>
      </c>
      <c r="H45" s="241">
        <v>32.050669216061181</v>
      </c>
      <c r="I45" s="201">
        <v>1.3422818791946309</v>
      </c>
      <c r="J45" s="201">
        <v>100</v>
      </c>
      <c r="K45" s="186">
        <v>0</v>
      </c>
      <c r="L45" s="186" t="s">
        <v>144</v>
      </c>
      <c r="M45" s="247">
        <v>23.327739151282668</v>
      </c>
      <c r="N45" s="202">
        <v>5.7256990679094537</v>
      </c>
      <c r="O45" s="203">
        <v>72.093023255813947</v>
      </c>
      <c r="P45" s="203">
        <v>0.13315579227696406</v>
      </c>
      <c r="Q45" s="203">
        <v>2.3255813953488373</v>
      </c>
      <c r="R45" s="256">
        <v>38.378631677600751</v>
      </c>
      <c r="S45" s="203">
        <v>4.9815498154981546</v>
      </c>
      <c r="T45" s="203">
        <v>96.296296296296291</v>
      </c>
      <c r="U45" s="186">
        <v>0.36900369003690037</v>
      </c>
      <c r="V45" s="186">
        <v>7.4074074074074066</v>
      </c>
      <c r="W45" s="256">
        <v>28.571428571428569</v>
      </c>
      <c r="X45" s="203">
        <v>1.2307692307692308</v>
      </c>
      <c r="Y45" s="203">
        <v>100</v>
      </c>
      <c r="Z45" s="203">
        <v>0.30769230769230771</v>
      </c>
      <c r="AA45" s="277">
        <v>25</v>
      </c>
      <c r="AB45" s="269"/>
    </row>
    <row r="46" spans="1:28" s="163" customFormat="1" ht="21.75" customHeight="1" x14ac:dyDescent="0.2">
      <c r="A46" s="181">
        <v>42</v>
      </c>
      <c r="B46" s="191" t="s">
        <v>55</v>
      </c>
      <c r="C46" s="242">
        <v>12.387506617257808</v>
      </c>
      <c r="D46" s="192">
        <v>8.6111111111111107</v>
      </c>
      <c r="E46" s="192">
        <v>80.645161290322577</v>
      </c>
      <c r="F46" s="192">
        <v>0</v>
      </c>
      <c r="G46" s="223" t="s">
        <v>144</v>
      </c>
      <c r="H46" s="242">
        <v>28.083642138697723</v>
      </c>
      <c r="I46" s="193">
        <v>1.804123711340206</v>
      </c>
      <c r="J46" s="193">
        <v>64.285714285714292</v>
      </c>
      <c r="K46" s="192">
        <v>0.12886597938144329</v>
      </c>
      <c r="L46" s="192">
        <v>7.1428571428571423</v>
      </c>
      <c r="M46" s="248">
        <v>19.11064055055585</v>
      </c>
      <c r="N46" s="194">
        <v>9.1240875912408761</v>
      </c>
      <c r="O46" s="195">
        <v>56.000000000000007</v>
      </c>
      <c r="P46" s="195">
        <v>0</v>
      </c>
      <c r="Q46" s="195" t="s">
        <v>144</v>
      </c>
      <c r="R46" s="254">
        <v>31.854623196151788</v>
      </c>
      <c r="S46" s="195">
        <v>0.75</v>
      </c>
      <c r="T46" s="195">
        <v>100</v>
      </c>
      <c r="U46" s="192">
        <v>0</v>
      </c>
      <c r="V46" s="192" t="s">
        <v>144</v>
      </c>
      <c r="W46" s="254">
        <v>24.035874439461882</v>
      </c>
      <c r="X46" s="195">
        <v>1.882845188284519</v>
      </c>
      <c r="Y46" s="195">
        <v>66.666666666666657</v>
      </c>
      <c r="Z46" s="195">
        <v>0</v>
      </c>
      <c r="AA46" s="275" t="s">
        <v>144</v>
      </c>
      <c r="AB46" s="269"/>
    </row>
    <row r="47" spans="1:28" s="163" customFormat="1" ht="21.75" customHeight="1" thickBot="1" x14ac:dyDescent="0.25">
      <c r="A47" s="181">
        <v>43</v>
      </c>
      <c r="B47" s="208" t="s">
        <v>56</v>
      </c>
      <c r="C47" s="244">
        <v>5.0490883590462836</v>
      </c>
      <c r="D47" s="209">
        <v>4.3795620437956204</v>
      </c>
      <c r="E47" s="209">
        <v>100</v>
      </c>
      <c r="F47" s="209">
        <v>0</v>
      </c>
      <c r="G47" s="225" t="s">
        <v>144</v>
      </c>
      <c r="H47" s="244">
        <v>23.67461430575035</v>
      </c>
      <c r="I47" s="210">
        <v>0.89285714285714279</v>
      </c>
      <c r="J47" s="210">
        <v>100</v>
      </c>
      <c r="K47" s="209">
        <v>0</v>
      </c>
      <c r="L47" s="209" t="s">
        <v>144</v>
      </c>
      <c r="M47" s="250">
        <v>11.781206171107995</v>
      </c>
      <c r="N47" s="211">
        <v>7.4175824175824179</v>
      </c>
      <c r="O47" s="212">
        <v>85.18518518518519</v>
      </c>
      <c r="P47" s="212">
        <v>0.27472527472527475</v>
      </c>
      <c r="Q47" s="212">
        <v>3.7037037037037033</v>
      </c>
      <c r="R47" s="257">
        <v>25.722070844686652</v>
      </c>
      <c r="S47" s="212">
        <v>2.666666666666667</v>
      </c>
      <c r="T47" s="212">
        <v>100</v>
      </c>
      <c r="U47" s="209">
        <v>0</v>
      </c>
      <c r="V47" s="209" t="s">
        <v>144</v>
      </c>
      <c r="W47" s="257">
        <v>10.563052582596557</v>
      </c>
      <c r="X47" s="212">
        <v>3.4042553191489362</v>
      </c>
      <c r="Y47" s="212">
        <v>87.5</v>
      </c>
      <c r="Z47" s="212">
        <v>0</v>
      </c>
      <c r="AA47" s="278" t="s">
        <v>144</v>
      </c>
      <c r="AB47" s="269"/>
    </row>
    <row r="48" spans="1:28" s="163" customFormat="1" ht="21.75" customHeight="1" thickBot="1" x14ac:dyDescent="0.25">
      <c r="A48" s="38"/>
      <c r="B48" s="213" t="s">
        <v>76</v>
      </c>
      <c r="C48" s="246">
        <v>4.4662309368191728</v>
      </c>
      <c r="D48" s="214">
        <v>7.951070336391437</v>
      </c>
      <c r="E48" s="214">
        <v>91.81264280274182</v>
      </c>
      <c r="F48" s="214">
        <v>6.6612165803736342E-2</v>
      </c>
      <c r="G48" s="226">
        <v>0.83777608530083769</v>
      </c>
      <c r="H48" s="246">
        <v>10.89973159884803</v>
      </c>
      <c r="I48" s="215">
        <v>1.56</v>
      </c>
      <c r="J48" s="215">
        <v>92.51</v>
      </c>
      <c r="K48" s="214">
        <v>6.2003431817854102E-2</v>
      </c>
      <c r="L48" s="214">
        <v>3.97</v>
      </c>
      <c r="M48" s="252">
        <v>10.033253505330846</v>
      </c>
      <c r="N48" s="216">
        <v>5.6512563100704449</v>
      </c>
      <c r="O48" s="217">
        <v>81.85717890487004</v>
      </c>
      <c r="P48" s="217">
        <v>0.18252859139263611</v>
      </c>
      <c r="Q48" s="217">
        <v>3.2298763562957356</v>
      </c>
      <c r="R48" s="259">
        <v>17.357695773485762</v>
      </c>
      <c r="S48" s="217">
        <v>3.519419721333013</v>
      </c>
      <c r="T48" s="217">
        <v>95.21556256572029</v>
      </c>
      <c r="U48" s="214">
        <v>0.31271395000277558</v>
      </c>
      <c r="V48" s="214">
        <v>8.885383806519453</v>
      </c>
      <c r="W48" s="259">
        <v>12.044890434322431</v>
      </c>
      <c r="X48" s="217">
        <v>1.4886069040796834</v>
      </c>
      <c r="Y48" s="217">
        <v>91.384051329055922</v>
      </c>
      <c r="Z48" s="217">
        <v>0.13917314776913631</v>
      </c>
      <c r="AA48" s="281">
        <v>9.3492208982584781</v>
      </c>
      <c r="AB48" s="269"/>
    </row>
    <row r="49" spans="1:28" s="163" customFormat="1" ht="44.45" customHeight="1" x14ac:dyDescent="0.2">
      <c r="A49" s="38"/>
      <c r="B49" s="271"/>
      <c r="C49" s="266"/>
      <c r="D49" s="266"/>
      <c r="E49" s="266"/>
      <c r="F49" s="266"/>
      <c r="G49" s="266"/>
      <c r="H49" s="266"/>
      <c r="I49" s="267"/>
      <c r="J49" s="267"/>
      <c r="K49" s="266"/>
      <c r="L49" s="266"/>
      <c r="M49" s="268"/>
      <c r="N49" s="268"/>
      <c r="O49" s="269"/>
      <c r="P49" s="269"/>
      <c r="Q49" s="269"/>
      <c r="R49" s="270"/>
      <c r="S49" s="269"/>
      <c r="T49" s="269"/>
      <c r="U49" s="266"/>
      <c r="V49" s="282" t="s">
        <v>145</v>
      </c>
      <c r="W49" s="283"/>
      <c r="X49" s="283"/>
      <c r="Y49" s="283"/>
      <c r="Z49" s="283"/>
      <c r="AA49" s="283"/>
      <c r="AB49" s="269"/>
    </row>
  </sheetData>
  <sortState xmlns:xlrd2="http://schemas.microsoft.com/office/spreadsheetml/2017/richdata2" ref="A1:AA49">
    <sortCondition ref="A4:A46"/>
  </sortState>
  <mergeCells count="8">
    <mergeCell ref="V49:AA49"/>
    <mergeCell ref="B1:AA1"/>
    <mergeCell ref="B3:B4"/>
    <mergeCell ref="H3:L3"/>
    <mergeCell ref="M3:Q3"/>
    <mergeCell ref="R3:V3"/>
    <mergeCell ref="W3:AA3"/>
    <mergeCell ref="C3:G3"/>
  </mergeCells>
  <phoneticPr fontId="2"/>
  <printOptions horizontalCentered="1"/>
  <pageMargins left="0.7" right="0.7" top="0.75" bottom="0.75" header="0.3" footer="0.3"/>
  <pageSetup paperSize="8" scale="6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Q66"/>
  <sheetViews>
    <sheetView view="pageBreakPreview" zoomScale="75" zoomScaleNormal="100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9" defaultRowHeight="14.25" x14ac:dyDescent="0.15"/>
  <cols>
    <col min="1" max="1" width="4" style="1" bestFit="1" customWidth="1"/>
    <col min="2" max="2" width="21.75" style="1" bestFit="1" customWidth="1"/>
    <col min="3" max="3" width="9.5" style="1" bestFit="1" customWidth="1"/>
    <col min="4" max="4" width="6" style="1" bestFit="1" customWidth="1"/>
    <col min="5" max="5" width="6" style="151" bestFit="1" customWidth="1"/>
    <col min="6" max="10" width="15.125" style="1" bestFit="1" customWidth="1"/>
    <col min="11" max="13" width="7.125" style="1" bestFit="1" customWidth="1"/>
    <col min="14" max="14" width="9.5" style="1" customWidth="1"/>
    <col min="15" max="15" width="11.125" style="1" customWidth="1"/>
    <col min="16" max="16" width="10.375" style="1" customWidth="1"/>
    <col min="17" max="17" width="10.5" style="1" customWidth="1"/>
    <col min="18" max="18" width="10.125" style="1" customWidth="1"/>
    <col min="19" max="19" width="12.125" style="1" customWidth="1"/>
    <col min="20" max="20" width="6" style="1" bestFit="1" customWidth="1"/>
    <col min="21" max="27" width="5.375" style="1" bestFit="1" customWidth="1"/>
    <col min="28" max="29" width="8.25" style="1" bestFit="1" customWidth="1"/>
    <col min="30" max="30" width="10.625" style="1" bestFit="1" customWidth="1"/>
    <col min="31" max="31" width="8.25" style="1" bestFit="1" customWidth="1"/>
    <col min="32" max="32" width="12" style="68" bestFit="1" customWidth="1"/>
    <col min="33" max="33" width="14.625" style="68" bestFit="1" customWidth="1"/>
    <col min="34" max="34" width="17.625" style="68" bestFit="1" customWidth="1"/>
    <col min="35" max="35" width="14.625" style="68" bestFit="1" customWidth="1"/>
    <col min="36" max="36" width="17.625" style="68" bestFit="1" customWidth="1"/>
    <col min="37" max="37" width="20.375" style="68" bestFit="1" customWidth="1"/>
    <col min="38" max="38" width="6" style="68" customWidth="1"/>
    <col min="39" max="16384" width="9" style="1"/>
  </cols>
  <sheetData>
    <row r="1" spans="1:43" ht="18" thickBot="1" x14ac:dyDescent="0.2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9"/>
      <c r="AC1" s="88"/>
      <c r="AD1" s="88"/>
      <c r="AE1" s="90"/>
    </row>
    <row r="2" spans="1:43" ht="29.25" customHeight="1" x14ac:dyDescent="0.15">
      <c r="B2" s="347" t="s">
        <v>140</v>
      </c>
      <c r="C2" s="350" t="s">
        <v>2</v>
      </c>
      <c r="D2" s="367" t="s">
        <v>3</v>
      </c>
      <c r="E2" s="368"/>
      <c r="F2" s="368"/>
      <c r="G2" s="368"/>
      <c r="H2" s="368"/>
      <c r="I2" s="368"/>
      <c r="J2" s="369"/>
      <c r="K2" s="352" t="s">
        <v>1</v>
      </c>
      <c r="L2" s="354" t="s">
        <v>0</v>
      </c>
      <c r="M2" s="355"/>
      <c r="N2" s="355"/>
      <c r="O2" s="355"/>
      <c r="P2" s="355"/>
      <c r="Q2" s="355"/>
      <c r="R2" s="355"/>
      <c r="S2" s="355"/>
      <c r="T2" s="355"/>
      <c r="U2" s="356"/>
      <c r="V2" s="357" t="s">
        <v>4</v>
      </c>
      <c r="W2" s="358"/>
      <c r="X2" s="358"/>
      <c r="Y2" s="358"/>
      <c r="Z2" s="358"/>
      <c r="AA2" s="358"/>
      <c r="AB2" s="358"/>
      <c r="AC2" s="358"/>
      <c r="AD2" s="358"/>
      <c r="AE2" s="359"/>
      <c r="AF2" s="337" t="s">
        <v>77</v>
      </c>
      <c r="AG2" s="338"/>
      <c r="AH2" s="338"/>
      <c r="AI2" s="338"/>
      <c r="AJ2" s="338"/>
      <c r="AK2" s="339"/>
      <c r="AL2" s="20"/>
      <c r="AM2" s="323" t="s">
        <v>121</v>
      </c>
      <c r="AN2" s="323"/>
      <c r="AO2" s="323"/>
      <c r="AP2" s="323"/>
      <c r="AQ2" s="323"/>
    </row>
    <row r="3" spans="1:43" ht="29.25" customHeight="1" x14ac:dyDescent="0.15">
      <c r="B3" s="348"/>
      <c r="C3" s="351"/>
      <c r="D3" s="370" t="s">
        <v>7</v>
      </c>
      <c r="E3" s="371"/>
      <c r="F3" s="324" t="s">
        <v>101</v>
      </c>
      <c r="G3" s="324" t="s">
        <v>102</v>
      </c>
      <c r="H3" s="324" t="s">
        <v>103</v>
      </c>
      <c r="I3" s="324" t="s">
        <v>104</v>
      </c>
      <c r="J3" s="326" t="s">
        <v>105</v>
      </c>
      <c r="K3" s="353"/>
      <c r="L3" s="328"/>
      <c r="M3" s="329"/>
      <c r="N3" s="329"/>
      <c r="O3" s="329"/>
      <c r="P3" s="329"/>
      <c r="Q3" s="329"/>
      <c r="R3" s="329"/>
      <c r="S3" s="330"/>
      <c r="T3" s="331" t="s">
        <v>5</v>
      </c>
      <c r="U3" s="333" t="s">
        <v>6</v>
      </c>
      <c r="V3" s="335" t="s">
        <v>124</v>
      </c>
      <c r="W3" s="336"/>
      <c r="X3" s="336"/>
      <c r="Y3" s="336"/>
      <c r="Z3" s="336"/>
      <c r="AA3" s="336"/>
      <c r="AB3" s="360" t="s">
        <v>8</v>
      </c>
      <c r="AC3" s="361"/>
      <c r="AD3" s="361"/>
      <c r="AE3" s="362"/>
      <c r="AF3" s="340"/>
      <c r="AG3" s="341"/>
      <c r="AH3" s="341"/>
      <c r="AI3" s="341"/>
      <c r="AJ3" s="341"/>
      <c r="AK3" s="342"/>
      <c r="AL3" s="20"/>
      <c r="AM3" s="323"/>
      <c r="AN3" s="323"/>
      <c r="AO3" s="323"/>
      <c r="AP3" s="323"/>
      <c r="AQ3" s="323"/>
    </row>
    <row r="4" spans="1:43" ht="29.25" customHeight="1" x14ac:dyDescent="0.15">
      <c r="B4" s="348"/>
      <c r="C4" s="351"/>
      <c r="D4" s="363" t="s">
        <v>99</v>
      </c>
      <c r="E4" s="363" t="s">
        <v>100</v>
      </c>
      <c r="F4" s="325"/>
      <c r="G4" s="325"/>
      <c r="H4" s="325"/>
      <c r="I4" s="325"/>
      <c r="J4" s="327"/>
      <c r="K4" s="353"/>
      <c r="L4" s="365" t="s">
        <v>106</v>
      </c>
      <c r="M4" s="366" t="s">
        <v>9</v>
      </c>
      <c r="N4" s="345" t="s">
        <v>107</v>
      </c>
      <c r="O4" s="91"/>
      <c r="P4" s="92"/>
      <c r="Q4" s="93"/>
      <c r="R4" s="325" t="s">
        <v>71</v>
      </c>
      <c r="S4" s="372" t="s">
        <v>10</v>
      </c>
      <c r="T4" s="332"/>
      <c r="U4" s="334"/>
      <c r="V4" s="373" t="s">
        <v>72</v>
      </c>
      <c r="W4" s="374"/>
      <c r="X4" s="374"/>
      <c r="Y4" s="374"/>
      <c r="Z4" s="374"/>
      <c r="AA4" s="375"/>
      <c r="AB4" s="313" t="s">
        <v>78</v>
      </c>
      <c r="AC4" s="313" t="s">
        <v>73</v>
      </c>
      <c r="AD4" s="313" t="s">
        <v>11</v>
      </c>
      <c r="AE4" s="316" t="s">
        <v>70</v>
      </c>
      <c r="AF4" s="340"/>
      <c r="AG4" s="341"/>
      <c r="AH4" s="341"/>
      <c r="AI4" s="341"/>
      <c r="AJ4" s="341"/>
      <c r="AK4" s="342"/>
      <c r="AL4" s="20"/>
      <c r="AM4" s="323"/>
      <c r="AN4" s="323"/>
      <c r="AO4" s="323"/>
      <c r="AP4" s="323"/>
      <c r="AQ4" s="323"/>
    </row>
    <row r="5" spans="1:43" ht="29.25" customHeight="1" x14ac:dyDescent="0.15">
      <c r="B5" s="348"/>
      <c r="C5" s="351"/>
      <c r="D5" s="364"/>
      <c r="E5" s="364"/>
      <c r="F5" s="325"/>
      <c r="G5" s="325"/>
      <c r="H5" s="325"/>
      <c r="I5" s="325"/>
      <c r="J5" s="327"/>
      <c r="K5" s="353"/>
      <c r="L5" s="365"/>
      <c r="M5" s="366"/>
      <c r="N5" s="346"/>
      <c r="O5" s="319" t="s">
        <v>12</v>
      </c>
      <c r="P5" s="94"/>
      <c r="Q5" s="95"/>
      <c r="R5" s="325"/>
      <c r="S5" s="372"/>
      <c r="T5" s="332"/>
      <c r="U5" s="334"/>
      <c r="V5" s="376"/>
      <c r="W5" s="377"/>
      <c r="X5" s="377"/>
      <c r="Y5" s="377"/>
      <c r="Z5" s="377"/>
      <c r="AA5" s="378"/>
      <c r="AB5" s="314"/>
      <c r="AC5" s="314"/>
      <c r="AD5" s="314"/>
      <c r="AE5" s="317"/>
      <c r="AF5" s="321" t="s">
        <v>79</v>
      </c>
      <c r="AG5" s="309" t="s">
        <v>116</v>
      </c>
      <c r="AH5" s="309" t="s">
        <v>117</v>
      </c>
      <c r="AI5" s="309" t="s">
        <v>118</v>
      </c>
      <c r="AJ5" s="309" t="s">
        <v>120</v>
      </c>
      <c r="AK5" s="311" t="s">
        <v>119</v>
      </c>
      <c r="AL5" s="21"/>
      <c r="AM5" s="293" t="s">
        <v>122</v>
      </c>
      <c r="AN5" s="293" t="s">
        <v>123</v>
      </c>
      <c r="AO5" s="293" t="s">
        <v>125</v>
      </c>
      <c r="AP5" s="293" t="s">
        <v>126</v>
      </c>
      <c r="AQ5" s="294" t="s">
        <v>127</v>
      </c>
    </row>
    <row r="6" spans="1:43" ht="29.25" customHeight="1" x14ac:dyDescent="0.15">
      <c r="B6" s="348"/>
      <c r="C6" s="351"/>
      <c r="D6" s="364"/>
      <c r="E6" s="364"/>
      <c r="F6" s="325"/>
      <c r="G6" s="325"/>
      <c r="H6" s="325"/>
      <c r="I6" s="325"/>
      <c r="J6" s="327"/>
      <c r="K6" s="353"/>
      <c r="L6" s="365"/>
      <c r="M6" s="366"/>
      <c r="N6" s="346"/>
      <c r="O6" s="320"/>
      <c r="P6" s="295" t="s">
        <v>13</v>
      </c>
      <c r="Q6" s="96"/>
      <c r="R6" s="325"/>
      <c r="S6" s="372"/>
      <c r="T6" s="332"/>
      <c r="U6" s="334"/>
      <c r="V6" s="297" t="s">
        <v>14</v>
      </c>
      <c r="W6" s="298"/>
      <c r="X6" s="299"/>
      <c r="Y6" s="299"/>
      <c r="Z6" s="299"/>
      <c r="AA6" s="300"/>
      <c r="AB6" s="315"/>
      <c r="AC6" s="315"/>
      <c r="AD6" s="315"/>
      <c r="AE6" s="318"/>
      <c r="AF6" s="321"/>
      <c r="AG6" s="309"/>
      <c r="AH6" s="309"/>
      <c r="AI6" s="309"/>
      <c r="AJ6" s="309"/>
      <c r="AK6" s="311"/>
      <c r="AL6" s="21"/>
      <c r="AM6" s="293"/>
      <c r="AN6" s="293"/>
      <c r="AO6" s="293"/>
      <c r="AP6" s="293"/>
      <c r="AQ6" s="294"/>
    </row>
    <row r="7" spans="1:43" ht="29.25" customHeight="1" x14ac:dyDescent="0.15">
      <c r="B7" s="348"/>
      <c r="C7" s="351"/>
      <c r="D7" s="364"/>
      <c r="E7" s="364"/>
      <c r="F7" s="325"/>
      <c r="G7" s="325"/>
      <c r="H7" s="325"/>
      <c r="I7" s="325"/>
      <c r="J7" s="327"/>
      <c r="K7" s="353"/>
      <c r="L7" s="365"/>
      <c r="M7" s="366"/>
      <c r="N7" s="346"/>
      <c r="O7" s="320"/>
      <c r="P7" s="296"/>
      <c r="Q7" s="301" t="s">
        <v>15</v>
      </c>
      <c r="R7" s="325"/>
      <c r="S7" s="372"/>
      <c r="T7" s="332"/>
      <c r="U7" s="334"/>
      <c r="V7" s="303" t="s">
        <v>16</v>
      </c>
      <c r="W7" s="305" t="s">
        <v>17</v>
      </c>
      <c r="X7" s="307" t="s">
        <v>108</v>
      </c>
      <c r="Y7" s="307" t="s">
        <v>109</v>
      </c>
      <c r="Z7" s="307" t="s">
        <v>110</v>
      </c>
      <c r="AA7" s="343" t="s">
        <v>111</v>
      </c>
      <c r="AB7" s="315"/>
      <c r="AC7" s="315"/>
      <c r="AD7" s="315"/>
      <c r="AE7" s="318"/>
      <c r="AF7" s="321"/>
      <c r="AG7" s="309"/>
      <c r="AH7" s="309"/>
      <c r="AI7" s="309"/>
      <c r="AJ7" s="309"/>
      <c r="AK7" s="311"/>
      <c r="AL7" s="21"/>
      <c r="AM7" s="293"/>
      <c r="AN7" s="293"/>
      <c r="AO7" s="293"/>
      <c r="AP7" s="293"/>
      <c r="AQ7" s="294"/>
    </row>
    <row r="8" spans="1:43" ht="29.25" customHeight="1" x14ac:dyDescent="0.15">
      <c r="B8" s="348"/>
      <c r="C8" s="351"/>
      <c r="D8" s="364"/>
      <c r="E8" s="364"/>
      <c r="F8" s="325"/>
      <c r="G8" s="325"/>
      <c r="H8" s="325"/>
      <c r="I8" s="325"/>
      <c r="J8" s="327"/>
      <c r="K8" s="353"/>
      <c r="L8" s="365"/>
      <c r="M8" s="366"/>
      <c r="N8" s="346"/>
      <c r="O8" s="320"/>
      <c r="P8" s="296"/>
      <c r="Q8" s="302"/>
      <c r="R8" s="325"/>
      <c r="S8" s="372"/>
      <c r="T8" s="332"/>
      <c r="U8" s="334"/>
      <c r="V8" s="304"/>
      <c r="W8" s="306"/>
      <c r="X8" s="308"/>
      <c r="Y8" s="308"/>
      <c r="Z8" s="308"/>
      <c r="AA8" s="344"/>
      <c r="AB8" s="315"/>
      <c r="AC8" s="315"/>
      <c r="AD8" s="315"/>
      <c r="AE8" s="318"/>
      <c r="AF8" s="321"/>
      <c r="AG8" s="309"/>
      <c r="AH8" s="309"/>
      <c r="AI8" s="309"/>
      <c r="AJ8" s="309"/>
      <c r="AK8" s="311"/>
      <c r="AL8" s="21"/>
      <c r="AM8" s="293"/>
      <c r="AN8" s="293"/>
      <c r="AO8" s="293"/>
      <c r="AP8" s="293"/>
      <c r="AQ8" s="294"/>
    </row>
    <row r="9" spans="1:43" ht="29.25" customHeight="1" x14ac:dyDescent="0.15">
      <c r="B9" s="348"/>
      <c r="C9" s="351"/>
      <c r="D9" s="364"/>
      <c r="E9" s="364"/>
      <c r="F9" s="325"/>
      <c r="G9" s="325"/>
      <c r="H9" s="325"/>
      <c r="I9" s="325"/>
      <c r="J9" s="327"/>
      <c r="K9" s="353"/>
      <c r="L9" s="365"/>
      <c r="M9" s="366"/>
      <c r="N9" s="346"/>
      <c r="O9" s="320"/>
      <c r="P9" s="296"/>
      <c r="Q9" s="302"/>
      <c r="R9" s="325"/>
      <c r="S9" s="372"/>
      <c r="T9" s="332"/>
      <c r="U9" s="334"/>
      <c r="V9" s="304"/>
      <c r="W9" s="306"/>
      <c r="X9" s="308"/>
      <c r="Y9" s="308"/>
      <c r="Z9" s="308"/>
      <c r="AA9" s="344"/>
      <c r="AB9" s="315"/>
      <c r="AC9" s="315"/>
      <c r="AD9" s="315"/>
      <c r="AE9" s="318"/>
      <c r="AF9" s="321"/>
      <c r="AG9" s="309"/>
      <c r="AH9" s="309"/>
      <c r="AI9" s="309"/>
      <c r="AJ9" s="309"/>
      <c r="AK9" s="311"/>
      <c r="AL9" s="21"/>
      <c r="AM9" s="293"/>
      <c r="AN9" s="293"/>
      <c r="AO9" s="293"/>
      <c r="AP9" s="293"/>
      <c r="AQ9" s="294"/>
    </row>
    <row r="10" spans="1:43" ht="29.25" customHeight="1" thickBot="1" x14ac:dyDescent="0.2">
      <c r="B10" s="349"/>
      <c r="C10" s="166" t="s">
        <v>80</v>
      </c>
      <c r="D10" s="98" t="s">
        <v>81</v>
      </c>
      <c r="E10" s="98" t="s">
        <v>82</v>
      </c>
      <c r="F10" s="99" t="s">
        <v>83</v>
      </c>
      <c r="G10" s="99" t="s">
        <v>84</v>
      </c>
      <c r="H10" s="99" t="s">
        <v>85</v>
      </c>
      <c r="I10" s="99" t="s">
        <v>86</v>
      </c>
      <c r="J10" s="167" t="s">
        <v>87</v>
      </c>
      <c r="K10" s="101" t="s">
        <v>88</v>
      </c>
      <c r="L10" s="102" t="s">
        <v>89</v>
      </c>
      <c r="M10" s="102" t="s">
        <v>90</v>
      </c>
      <c r="N10" s="100" t="s">
        <v>91</v>
      </c>
      <c r="O10" s="103" t="s">
        <v>92</v>
      </c>
      <c r="P10" s="104" t="s">
        <v>93</v>
      </c>
      <c r="Q10" s="105" t="s">
        <v>94</v>
      </c>
      <c r="R10" s="99" t="s">
        <v>95</v>
      </c>
      <c r="S10" s="106" t="s">
        <v>96</v>
      </c>
      <c r="T10" s="107" t="s">
        <v>97</v>
      </c>
      <c r="U10" s="108" t="s">
        <v>98</v>
      </c>
      <c r="V10" s="6"/>
      <c r="W10" s="7"/>
      <c r="X10" s="8"/>
      <c r="Y10" s="8"/>
      <c r="Z10" s="8"/>
      <c r="AA10" s="9"/>
      <c r="AB10" s="10" t="s">
        <v>112</v>
      </c>
      <c r="AC10" s="10" t="s">
        <v>113</v>
      </c>
      <c r="AD10" s="10" t="s">
        <v>114</v>
      </c>
      <c r="AE10" s="11" t="s">
        <v>115</v>
      </c>
      <c r="AF10" s="322"/>
      <c r="AG10" s="310"/>
      <c r="AH10" s="310"/>
      <c r="AI10" s="310"/>
      <c r="AJ10" s="310"/>
      <c r="AK10" s="312"/>
      <c r="AL10" s="21"/>
      <c r="AM10" s="293"/>
      <c r="AN10" s="293"/>
      <c r="AO10" s="293"/>
      <c r="AP10" s="293"/>
      <c r="AQ10" s="294"/>
    </row>
    <row r="11" spans="1:43" ht="20.100000000000001" customHeight="1" x14ac:dyDescent="0.15">
      <c r="A11" s="1">
        <v>1</v>
      </c>
      <c r="B11" s="109" t="s">
        <v>74</v>
      </c>
      <c r="C11" s="168" t="e">
        <f>#REF!</f>
        <v>#REF!</v>
      </c>
      <c r="D11" s="111" t="e">
        <f>#REF!</f>
        <v>#REF!</v>
      </c>
      <c r="E11" s="111" t="e">
        <f>#REF!</f>
        <v>#REF!</v>
      </c>
      <c r="F11" s="112" t="e">
        <f>#REF!</f>
        <v>#REF!</v>
      </c>
      <c r="G11" s="112" t="e">
        <f>#REF!</f>
        <v>#REF!</v>
      </c>
      <c r="H11" s="112" t="e">
        <f>#REF!</f>
        <v>#REF!</v>
      </c>
      <c r="I11" s="112" t="e">
        <f>#REF!</f>
        <v>#REF!</v>
      </c>
      <c r="J11" s="169" t="e">
        <f>#REF!</f>
        <v>#REF!</v>
      </c>
      <c r="K11" s="113" t="e">
        <f>#REF!</f>
        <v>#REF!</v>
      </c>
      <c r="L11" s="114" t="e">
        <f>M11+N11+R11+S11</f>
        <v>#REF!</v>
      </c>
      <c r="M11" s="114" t="e">
        <f>#REF!</f>
        <v>#REF!</v>
      </c>
      <c r="N11" s="114" t="e">
        <f>#REF!</f>
        <v>#REF!</v>
      </c>
      <c r="O11" s="115" t="e">
        <f>#REF!</f>
        <v>#REF!</v>
      </c>
      <c r="P11" s="116" t="e">
        <f>#REF!</f>
        <v>#REF!</v>
      </c>
      <c r="Q11" s="117" t="e">
        <f>#REF!</f>
        <v>#REF!</v>
      </c>
      <c r="R11" s="118" t="e">
        <f>#REF!</f>
        <v>#REF!</v>
      </c>
      <c r="S11" s="119" t="e">
        <f>#REF!</f>
        <v>#REF!</v>
      </c>
      <c r="T11" s="120" t="e">
        <f>#REF!</f>
        <v>#REF!</v>
      </c>
      <c r="U11" s="121" t="e">
        <f>#REF!</f>
        <v>#REF!</v>
      </c>
      <c r="V11" s="12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5" t="e">
        <f>#REF!</f>
        <v>#REF!</v>
      </c>
      <c r="AF11" s="26" t="e">
        <f t="shared" ref="AF11:AF54" si="0">K11/C11*100</f>
        <v>#REF!</v>
      </c>
      <c r="AG11" s="27" t="e">
        <f>L11/K11*100</f>
        <v>#REF!</v>
      </c>
      <c r="AH11" s="27" t="e">
        <f>T11/K11*100</f>
        <v>#REF!</v>
      </c>
      <c r="AI11" s="27" t="e">
        <f>N11/C11*100</f>
        <v>#REF!</v>
      </c>
      <c r="AJ11" s="27" t="e">
        <f>P11/N11*100</f>
        <v>#REF!</v>
      </c>
      <c r="AK11" s="28" t="e">
        <f>N11/K11*100</f>
        <v>#REF!</v>
      </c>
      <c r="AL11" s="22"/>
      <c r="AM11" s="122" t="e">
        <f>IF(C11=D11+E11+F11+G11+H11+I11+J11,".","エラー")</f>
        <v>#REF!</v>
      </c>
      <c r="AN11" s="122" t="e">
        <f>IF(K11=L11+T11+U11,".","エラー")</f>
        <v>#REF!</v>
      </c>
      <c r="AO11" s="122" t="e">
        <f>IF(O11=V11+W11+X11+Y11+Z11+AA11,".","エラー")</f>
        <v>#REF!</v>
      </c>
      <c r="AP11" s="122" t="e">
        <f>IF(P11=V11+W11,".","エラー")</f>
        <v>#REF!</v>
      </c>
      <c r="AQ11" s="122" t="e">
        <f>IF(S11&lt;=AB11+AC11+AD11+AE11,".","エラー")</f>
        <v>#REF!</v>
      </c>
    </row>
    <row r="12" spans="1:43" ht="20.100000000000001" customHeight="1" x14ac:dyDescent="0.15">
      <c r="A12" s="1">
        <v>2</v>
      </c>
      <c r="B12" s="82" t="s">
        <v>18</v>
      </c>
      <c r="C12" s="170" t="e">
        <f>#REF!</f>
        <v>#REF!</v>
      </c>
      <c r="D12" s="124" t="e">
        <f>#REF!</f>
        <v>#REF!</v>
      </c>
      <c r="E12" s="124" t="e">
        <f>#REF!</f>
        <v>#REF!</v>
      </c>
      <c r="F12" s="125" t="e">
        <f>#REF!</f>
        <v>#REF!</v>
      </c>
      <c r="G12" s="125" t="e">
        <f>#REF!</f>
        <v>#REF!</v>
      </c>
      <c r="H12" s="125" t="e">
        <f>#REF!</f>
        <v>#REF!</v>
      </c>
      <c r="I12" s="125" t="e">
        <f>#REF!</f>
        <v>#REF!</v>
      </c>
      <c r="J12" s="171" t="e">
        <f>#REF!</f>
        <v>#REF!</v>
      </c>
      <c r="K12" s="126" t="e">
        <f>#REF!</f>
        <v>#REF!</v>
      </c>
      <c r="L12" s="127" t="e">
        <f t="shared" ref="L12:L53" si="1">M12+N12+R12+S12</f>
        <v>#REF!</v>
      </c>
      <c r="M12" s="127" t="e">
        <f>#REF!</f>
        <v>#REF!</v>
      </c>
      <c r="N12" s="127" t="e">
        <f>#REF!</f>
        <v>#REF!</v>
      </c>
      <c r="O12" s="128" t="e">
        <f>#REF!</f>
        <v>#REF!</v>
      </c>
      <c r="P12" s="129" t="e">
        <f>#REF!</f>
        <v>#REF!</v>
      </c>
      <c r="Q12" s="130" t="e">
        <f>#REF!</f>
        <v>#REF!</v>
      </c>
      <c r="R12" s="131" t="e">
        <f>#REF!</f>
        <v>#REF!</v>
      </c>
      <c r="S12" s="132" t="e">
        <f>#REF!</f>
        <v>#REF!</v>
      </c>
      <c r="T12" s="4" t="e">
        <f>#REF!</f>
        <v>#REF!</v>
      </c>
      <c r="U12" s="133" t="e">
        <f>#REF!</f>
        <v>#REF!</v>
      </c>
      <c r="V12" s="3" t="e">
        <f>#REF!</f>
        <v>#REF!</v>
      </c>
      <c r="W12" s="4" t="e">
        <f>#REF!</f>
        <v>#REF!</v>
      </c>
      <c r="X12" s="4" t="e">
        <f>#REF!</f>
        <v>#REF!</v>
      </c>
      <c r="Y12" s="4" t="e">
        <f>#REF!</f>
        <v>#REF!</v>
      </c>
      <c r="Z12" s="4" t="e">
        <f>#REF!</f>
        <v>#REF!</v>
      </c>
      <c r="AA12" s="4" t="e">
        <f>#REF!</f>
        <v>#REF!</v>
      </c>
      <c r="AB12" s="5" t="e">
        <f>#REF!</f>
        <v>#REF!</v>
      </c>
      <c r="AC12" s="5" t="e">
        <f>#REF!</f>
        <v>#REF!</v>
      </c>
      <c r="AD12" s="5" t="e">
        <f>#REF!</f>
        <v>#REF!</v>
      </c>
      <c r="AE12" s="2" t="e">
        <f>#REF!</f>
        <v>#REF!</v>
      </c>
      <c r="AF12" s="29" t="e">
        <f t="shared" si="0"/>
        <v>#REF!</v>
      </c>
      <c r="AG12" s="30" t="e">
        <f t="shared" ref="AG12:AG54" si="2">L12/K12*100</f>
        <v>#REF!</v>
      </c>
      <c r="AH12" s="30" t="e">
        <f t="shared" ref="AH12:AH54" si="3">T12/K12*100</f>
        <v>#REF!</v>
      </c>
      <c r="AI12" s="30" t="e">
        <f t="shared" ref="AI12:AI54" si="4">N12/C12*100</f>
        <v>#REF!</v>
      </c>
      <c r="AJ12" s="30" t="e">
        <f t="shared" ref="AJ12:AJ54" si="5">P12/N12*100</f>
        <v>#REF!</v>
      </c>
      <c r="AK12" s="31" t="e">
        <f t="shared" ref="AK12:AK54" si="6">N12/K12*100</f>
        <v>#REF!</v>
      </c>
      <c r="AL12" s="22"/>
      <c r="AM12" s="122" t="e">
        <f t="shared" ref="AM12:AM54" si="7">IF(C12=D12+E12+F12+G12+H12+I12+J12,".","エラー")</f>
        <v>#REF!</v>
      </c>
      <c r="AN12" s="122" t="e">
        <f t="shared" ref="AN12:AN54" si="8">IF(K12=L12+T12+U12,".","エラー")</f>
        <v>#REF!</v>
      </c>
      <c r="AO12" s="122" t="e">
        <f t="shared" ref="AO12:AO54" si="9">IF(O12=V12+W12+X12+Y12+Z12+AA12,".","エラー")</f>
        <v>#REF!</v>
      </c>
      <c r="AP12" s="122" t="e">
        <f t="shared" ref="AP12:AP54" si="10">IF(P12=V12+W12,".","エラー")</f>
        <v>#REF!</v>
      </c>
      <c r="AQ12" s="122" t="e">
        <f t="shared" ref="AQ12:AQ54" si="11">IF(S12&lt;=AB12+AC12+AD12+AE12,".","エラー")</f>
        <v>#REF!</v>
      </c>
    </row>
    <row r="13" spans="1:43" ht="20.100000000000001" customHeight="1" x14ac:dyDescent="0.15">
      <c r="A13" s="1">
        <v>3</v>
      </c>
      <c r="B13" s="82" t="s">
        <v>19</v>
      </c>
      <c r="C13" s="170" t="e">
        <f>#REF!</f>
        <v>#REF!</v>
      </c>
      <c r="D13" s="124" t="e">
        <f>#REF!</f>
        <v>#REF!</v>
      </c>
      <c r="E13" s="124" t="e">
        <f>#REF!</f>
        <v>#REF!</v>
      </c>
      <c r="F13" s="125" t="e">
        <f>#REF!</f>
        <v>#REF!</v>
      </c>
      <c r="G13" s="125" t="e">
        <f>#REF!</f>
        <v>#REF!</v>
      </c>
      <c r="H13" s="125" t="e">
        <f>#REF!</f>
        <v>#REF!</v>
      </c>
      <c r="I13" s="125" t="e">
        <f>#REF!</f>
        <v>#REF!</v>
      </c>
      <c r="J13" s="171" t="e">
        <f>#REF!</f>
        <v>#REF!</v>
      </c>
      <c r="K13" s="126" t="e">
        <f>#REF!</f>
        <v>#REF!</v>
      </c>
      <c r="L13" s="127" t="e">
        <f t="shared" si="1"/>
        <v>#REF!</v>
      </c>
      <c r="M13" s="127" t="e">
        <f>#REF!</f>
        <v>#REF!</v>
      </c>
      <c r="N13" s="127" t="e">
        <f>#REF!</f>
        <v>#REF!</v>
      </c>
      <c r="O13" s="128" t="e">
        <f>#REF!</f>
        <v>#REF!</v>
      </c>
      <c r="P13" s="129" t="e">
        <f>#REF!</f>
        <v>#REF!</v>
      </c>
      <c r="Q13" s="130" t="e">
        <f>#REF!</f>
        <v>#REF!</v>
      </c>
      <c r="R13" s="131" t="e">
        <f>#REF!</f>
        <v>#REF!</v>
      </c>
      <c r="S13" s="132" t="e">
        <f>#REF!</f>
        <v>#REF!</v>
      </c>
      <c r="T13" s="4" t="e">
        <f>#REF!</f>
        <v>#REF!</v>
      </c>
      <c r="U13" s="133" t="e">
        <f>#REF!</f>
        <v>#REF!</v>
      </c>
      <c r="V13" s="3" t="e">
        <f>#REF!</f>
        <v>#REF!</v>
      </c>
      <c r="W13" s="4" t="e">
        <f>#REF!</f>
        <v>#REF!</v>
      </c>
      <c r="X13" s="4" t="e">
        <f>#REF!</f>
        <v>#REF!</v>
      </c>
      <c r="Y13" s="4" t="e">
        <f>#REF!</f>
        <v>#REF!</v>
      </c>
      <c r="Z13" s="4" t="e">
        <f>#REF!</f>
        <v>#REF!</v>
      </c>
      <c r="AA13" s="4" t="e">
        <f>#REF!</f>
        <v>#REF!</v>
      </c>
      <c r="AB13" s="5" t="e">
        <f>#REF!</f>
        <v>#REF!</v>
      </c>
      <c r="AC13" s="5" t="e">
        <f>#REF!</f>
        <v>#REF!</v>
      </c>
      <c r="AD13" s="5" t="e">
        <f>#REF!</f>
        <v>#REF!</v>
      </c>
      <c r="AE13" s="2" t="e">
        <f>#REF!</f>
        <v>#REF!</v>
      </c>
      <c r="AF13" s="29" t="e">
        <f t="shared" si="0"/>
        <v>#REF!</v>
      </c>
      <c r="AG13" s="30" t="e">
        <f t="shared" si="2"/>
        <v>#REF!</v>
      </c>
      <c r="AH13" s="30" t="e">
        <f t="shared" si="3"/>
        <v>#REF!</v>
      </c>
      <c r="AI13" s="30" t="e">
        <f t="shared" si="4"/>
        <v>#REF!</v>
      </c>
      <c r="AJ13" s="30" t="e">
        <f t="shared" si="5"/>
        <v>#REF!</v>
      </c>
      <c r="AK13" s="31" t="e">
        <f t="shared" si="6"/>
        <v>#REF!</v>
      </c>
      <c r="AL13" s="22"/>
      <c r="AM13" s="122" t="e">
        <f t="shared" si="7"/>
        <v>#REF!</v>
      </c>
      <c r="AN13" s="122" t="e">
        <f t="shared" si="8"/>
        <v>#REF!</v>
      </c>
      <c r="AO13" s="122" t="e">
        <f t="shared" si="9"/>
        <v>#REF!</v>
      </c>
      <c r="AP13" s="122" t="e">
        <f t="shared" si="10"/>
        <v>#REF!</v>
      </c>
      <c r="AQ13" s="122" t="e">
        <f t="shared" si="11"/>
        <v>#REF!</v>
      </c>
    </row>
    <row r="14" spans="1:43" ht="20.100000000000001" customHeight="1" x14ac:dyDescent="0.15">
      <c r="A14" s="1">
        <v>4</v>
      </c>
      <c r="B14" s="82" t="s">
        <v>20</v>
      </c>
      <c r="C14" s="170" t="e">
        <f>#REF!</f>
        <v>#REF!</v>
      </c>
      <c r="D14" s="124" t="e">
        <f>#REF!</f>
        <v>#REF!</v>
      </c>
      <c r="E14" s="124" t="e">
        <f>#REF!</f>
        <v>#REF!</v>
      </c>
      <c r="F14" s="125" t="e">
        <f>#REF!</f>
        <v>#REF!</v>
      </c>
      <c r="G14" s="125" t="e">
        <f>#REF!</f>
        <v>#REF!</v>
      </c>
      <c r="H14" s="125" t="e">
        <f>#REF!</f>
        <v>#REF!</v>
      </c>
      <c r="I14" s="125" t="e">
        <f>#REF!</f>
        <v>#REF!</v>
      </c>
      <c r="J14" s="171" t="e">
        <f>#REF!</f>
        <v>#REF!</v>
      </c>
      <c r="K14" s="126" t="e">
        <f>#REF!</f>
        <v>#REF!</v>
      </c>
      <c r="L14" s="127" t="e">
        <f t="shared" si="1"/>
        <v>#REF!</v>
      </c>
      <c r="M14" s="127" t="e">
        <f>#REF!</f>
        <v>#REF!</v>
      </c>
      <c r="N14" s="127" t="e">
        <f>#REF!</f>
        <v>#REF!</v>
      </c>
      <c r="O14" s="128" t="e">
        <f>#REF!</f>
        <v>#REF!</v>
      </c>
      <c r="P14" s="129" t="e">
        <f>#REF!</f>
        <v>#REF!</v>
      </c>
      <c r="Q14" s="130" t="e">
        <f>#REF!</f>
        <v>#REF!</v>
      </c>
      <c r="R14" s="131" t="e">
        <f>#REF!</f>
        <v>#REF!</v>
      </c>
      <c r="S14" s="132" t="e">
        <f>#REF!</f>
        <v>#REF!</v>
      </c>
      <c r="T14" s="4" t="e">
        <f>#REF!</f>
        <v>#REF!</v>
      </c>
      <c r="U14" s="133" t="e">
        <f>#REF!</f>
        <v>#REF!</v>
      </c>
      <c r="V14" s="3" t="e">
        <f>#REF!</f>
        <v>#REF!</v>
      </c>
      <c r="W14" s="4" t="e">
        <f>#REF!</f>
        <v>#REF!</v>
      </c>
      <c r="X14" s="4" t="e">
        <f>#REF!</f>
        <v>#REF!</v>
      </c>
      <c r="Y14" s="4" t="e">
        <f>#REF!</f>
        <v>#REF!</v>
      </c>
      <c r="Z14" s="4" t="e">
        <f>#REF!</f>
        <v>#REF!</v>
      </c>
      <c r="AA14" s="4" t="e">
        <f>#REF!</f>
        <v>#REF!</v>
      </c>
      <c r="AB14" s="5" t="e">
        <f>#REF!</f>
        <v>#REF!</v>
      </c>
      <c r="AC14" s="5" t="e">
        <f>#REF!</f>
        <v>#REF!</v>
      </c>
      <c r="AD14" s="5" t="e">
        <f>#REF!</f>
        <v>#REF!</v>
      </c>
      <c r="AE14" s="2" t="e">
        <f>#REF!</f>
        <v>#REF!</v>
      </c>
      <c r="AF14" s="29" t="e">
        <f t="shared" si="0"/>
        <v>#REF!</v>
      </c>
      <c r="AG14" s="30" t="e">
        <f t="shared" si="2"/>
        <v>#REF!</v>
      </c>
      <c r="AH14" s="30" t="e">
        <f t="shared" si="3"/>
        <v>#REF!</v>
      </c>
      <c r="AI14" s="30" t="e">
        <f t="shared" si="4"/>
        <v>#REF!</v>
      </c>
      <c r="AJ14" s="30" t="e">
        <f t="shared" si="5"/>
        <v>#REF!</v>
      </c>
      <c r="AK14" s="31" t="e">
        <f t="shared" si="6"/>
        <v>#REF!</v>
      </c>
      <c r="AL14" s="22"/>
      <c r="AM14" s="122" t="e">
        <f t="shared" si="7"/>
        <v>#REF!</v>
      </c>
      <c r="AN14" s="122" t="e">
        <f t="shared" si="8"/>
        <v>#REF!</v>
      </c>
      <c r="AO14" s="122" t="e">
        <f t="shared" si="9"/>
        <v>#REF!</v>
      </c>
      <c r="AP14" s="122" t="e">
        <f t="shared" si="10"/>
        <v>#REF!</v>
      </c>
      <c r="AQ14" s="122" t="e">
        <f t="shared" si="11"/>
        <v>#REF!</v>
      </c>
    </row>
    <row r="15" spans="1:43" ht="20.100000000000001" customHeight="1" x14ac:dyDescent="0.15">
      <c r="A15" s="1">
        <v>5</v>
      </c>
      <c r="B15" s="82" t="s">
        <v>21</v>
      </c>
      <c r="C15" s="170" t="e">
        <f>#REF!</f>
        <v>#REF!</v>
      </c>
      <c r="D15" s="124" t="e">
        <f>#REF!</f>
        <v>#REF!</v>
      </c>
      <c r="E15" s="124" t="e">
        <f>#REF!</f>
        <v>#REF!</v>
      </c>
      <c r="F15" s="125" t="e">
        <f>#REF!</f>
        <v>#REF!</v>
      </c>
      <c r="G15" s="125" t="e">
        <f>#REF!</f>
        <v>#REF!</v>
      </c>
      <c r="H15" s="125" t="e">
        <f>#REF!</f>
        <v>#REF!</v>
      </c>
      <c r="I15" s="125" t="e">
        <f>#REF!</f>
        <v>#REF!</v>
      </c>
      <c r="J15" s="171" t="e">
        <f>#REF!</f>
        <v>#REF!</v>
      </c>
      <c r="K15" s="126" t="e">
        <f>#REF!</f>
        <v>#REF!</v>
      </c>
      <c r="L15" s="127" t="e">
        <f t="shared" si="1"/>
        <v>#REF!</v>
      </c>
      <c r="M15" s="127" t="e">
        <f>#REF!</f>
        <v>#REF!</v>
      </c>
      <c r="N15" s="127" t="e">
        <f>#REF!</f>
        <v>#REF!</v>
      </c>
      <c r="O15" s="128" t="e">
        <f>#REF!</f>
        <v>#REF!</v>
      </c>
      <c r="P15" s="129" t="e">
        <f>#REF!</f>
        <v>#REF!</v>
      </c>
      <c r="Q15" s="130" t="e">
        <f>#REF!</f>
        <v>#REF!</v>
      </c>
      <c r="R15" s="131" t="e">
        <f>#REF!</f>
        <v>#REF!</v>
      </c>
      <c r="S15" s="132" t="e">
        <f>#REF!</f>
        <v>#REF!</v>
      </c>
      <c r="T15" s="4" t="e">
        <f>#REF!</f>
        <v>#REF!</v>
      </c>
      <c r="U15" s="133" t="e">
        <f>#REF!</f>
        <v>#REF!</v>
      </c>
      <c r="V15" s="3" t="e">
        <f>#REF!</f>
        <v>#REF!</v>
      </c>
      <c r="W15" s="4" t="e">
        <f>#REF!</f>
        <v>#REF!</v>
      </c>
      <c r="X15" s="4" t="e">
        <f>#REF!</f>
        <v>#REF!</v>
      </c>
      <c r="Y15" s="4" t="e">
        <f>#REF!</f>
        <v>#REF!</v>
      </c>
      <c r="Z15" s="4" t="e">
        <f>#REF!</f>
        <v>#REF!</v>
      </c>
      <c r="AA15" s="4" t="e">
        <f>#REF!</f>
        <v>#REF!</v>
      </c>
      <c r="AB15" s="5" t="e">
        <f>#REF!</f>
        <v>#REF!</v>
      </c>
      <c r="AC15" s="5" t="e">
        <f>#REF!</f>
        <v>#REF!</v>
      </c>
      <c r="AD15" s="5" t="e">
        <f>#REF!</f>
        <v>#REF!</v>
      </c>
      <c r="AE15" s="2" t="e">
        <f>#REF!</f>
        <v>#REF!</v>
      </c>
      <c r="AF15" s="29" t="e">
        <f t="shared" si="0"/>
        <v>#REF!</v>
      </c>
      <c r="AG15" s="30" t="e">
        <f t="shared" si="2"/>
        <v>#REF!</v>
      </c>
      <c r="AH15" s="30" t="e">
        <f t="shared" si="3"/>
        <v>#REF!</v>
      </c>
      <c r="AI15" s="30" t="e">
        <f t="shared" si="4"/>
        <v>#REF!</v>
      </c>
      <c r="AJ15" s="30" t="e">
        <f t="shared" si="5"/>
        <v>#REF!</v>
      </c>
      <c r="AK15" s="31" t="e">
        <f t="shared" si="6"/>
        <v>#REF!</v>
      </c>
      <c r="AL15" s="22"/>
      <c r="AM15" s="122" t="e">
        <f t="shared" si="7"/>
        <v>#REF!</v>
      </c>
      <c r="AN15" s="122" t="e">
        <f t="shared" si="8"/>
        <v>#REF!</v>
      </c>
      <c r="AO15" s="122" t="e">
        <f t="shared" si="9"/>
        <v>#REF!</v>
      </c>
      <c r="AP15" s="122" t="e">
        <f t="shared" si="10"/>
        <v>#REF!</v>
      </c>
      <c r="AQ15" s="122" t="e">
        <f t="shared" si="11"/>
        <v>#REF!</v>
      </c>
    </row>
    <row r="16" spans="1:43" ht="20.100000000000001" customHeight="1" x14ac:dyDescent="0.15">
      <c r="A16" s="1">
        <v>6</v>
      </c>
      <c r="B16" s="82" t="s">
        <v>22</v>
      </c>
      <c r="C16" s="170" t="e">
        <f>#REF!</f>
        <v>#REF!</v>
      </c>
      <c r="D16" s="124" t="e">
        <f>#REF!</f>
        <v>#REF!</v>
      </c>
      <c r="E16" s="124" t="e">
        <f>#REF!</f>
        <v>#REF!</v>
      </c>
      <c r="F16" s="125" t="e">
        <f>#REF!</f>
        <v>#REF!</v>
      </c>
      <c r="G16" s="125" t="e">
        <f>#REF!</f>
        <v>#REF!</v>
      </c>
      <c r="H16" s="125" t="e">
        <f>#REF!</f>
        <v>#REF!</v>
      </c>
      <c r="I16" s="125" t="e">
        <f>#REF!</f>
        <v>#REF!</v>
      </c>
      <c r="J16" s="171" t="e">
        <f>#REF!</f>
        <v>#REF!</v>
      </c>
      <c r="K16" s="126" t="e">
        <f>#REF!</f>
        <v>#REF!</v>
      </c>
      <c r="L16" s="127" t="e">
        <f t="shared" si="1"/>
        <v>#REF!</v>
      </c>
      <c r="M16" s="127" t="e">
        <f>#REF!</f>
        <v>#REF!</v>
      </c>
      <c r="N16" s="127" t="e">
        <f>#REF!</f>
        <v>#REF!</v>
      </c>
      <c r="O16" s="128" t="e">
        <f>#REF!</f>
        <v>#REF!</v>
      </c>
      <c r="P16" s="129" t="e">
        <f>#REF!</f>
        <v>#REF!</v>
      </c>
      <c r="Q16" s="130" t="e">
        <f>#REF!</f>
        <v>#REF!</v>
      </c>
      <c r="R16" s="131" t="e">
        <f>#REF!</f>
        <v>#REF!</v>
      </c>
      <c r="S16" s="132" t="e">
        <f>#REF!</f>
        <v>#REF!</v>
      </c>
      <c r="T16" s="4" t="e">
        <f>#REF!</f>
        <v>#REF!</v>
      </c>
      <c r="U16" s="133" t="e">
        <f>#REF!</f>
        <v>#REF!</v>
      </c>
      <c r="V16" s="3" t="e">
        <f>#REF!</f>
        <v>#REF!</v>
      </c>
      <c r="W16" s="4" t="e">
        <f>#REF!</f>
        <v>#REF!</v>
      </c>
      <c r="X16" s="4" t="e">
        <f>#REF!</f>
        <v>#REF!</v>
      </c>
      <c r="Y16" s="4" t="e">
        <f>#REF!</f>
        <v>#REF!</v>
      </c>
      <c r="Z16" s="4" t="e">
        <f>#REF!</f>
        <v>#REF!</v>
      </c>
      <c r="AA16" s="4" t="e">
        <f>#REF!</f>
        <v>#REF!</v>
      </c>
      <c r="AB16" s="5" t="e">
        <f>#REF!</f>
        <v>#REF!</v>
      </c>
      <c r="AC16" s="5" t="e">
        <f>#REF!</f>
        <v>#REF!</v>
      </c>
      <c r="AD16" s="5" t="e">
        <f>#REF!</f>
        <v>#REF!</v>
      </c>
      <c r="AE16" s="2" t="e">
        <f>#REF!</f>
        <v>#REF!</v>
      </c>
      <c r="AF16" s="29" t="e">
        <f t="shared" si="0"/>
        <v>#REF!</v>
      </c>
      <c r="AG16" s="30" t="e">
        <f t="shared" si="2"/>
        <v>#REF!</v>
      </c>
      <c r="AH16" s="30" t="e">
        <f t="shared" si="3"/>
        <v>#REF!</v>
      </c>
      <c r="AI16" s="30" t="e">
        <f t="shared" si="4"/>
        <v>#REF!</v>
      </c>
      <c r="AJ16" s="30" t="e">
        <f t="shared" si="5"/>
        <v>#REF!</v>
      </c>
      <c r="AK16" s="31" t="e">
        <f t="shared" si="6"/>
        <v>#REF!</v>
      </c>
      <c r="AL16" s="22"/>
      <c r="AM16" s="122" t="e">
        <f t="shared" si="7"/>
        <v>#REF!</v>
      </c>
      <c r="AN16" s="122" t="e">
        <f t="shared" si="8"/>
        <v>#REF!</v>
      </c>
      <c r="AO16" s="122" t="e">
        <f t="shared" si="9"/>
        <v>#REF!</v>
      </c>
      <c r="AP16" s="122" t="e">
        <f t="shared" si="10"/>
        <v>#REF!</v>
      </c>
      <c r="AQ16" s="122" t="e">
        <f t="shared" si="11"/>
        <v>#REF!</v>
      </c>
    </row>
    <row r="17" spans="1:43" ht="20.100000000000001" customHeight="1" x14ac:dyDescent="0.15">
      <c r="A17" s="1">
        <v>7</v>
      </c>
      <c r="B17" s="82" t="s">
        <v>23</v>
      </c>
      <c r="C17" s="170" t="e">
        <f>#REF!</f>
        <v>#REF!</v>
      </c>
      <c r="D17" s="124" t="e">
        <f>#REF!</f>
        <v>#REF!</v>
      </c>
      <c r="E17" s="124" t="e">
        <f>#REF!</f>
        <v>#REF!</v>
      </c>
      <c r="F17" s="125" t="e">
        <f>#REF!</f>
        <v>#REF!</v>
      </c>
      <c r="G17" s="125" t="e">
        <f>#REF!</f>
        <v>#REF!</v>
      </c>
      <c r="H17" s="125" t="e">
        <f>#REF!</f>
        <v>#REF!</v>
      </c>
      <c r="I17" s="125" t="e">
        <f>#REF!</f>
        <v>#REF!</v>
      </c>
      <c r="J17" s="171" t="e">
        <f>#REF!</f>
        <v>#REF!</v>
      </c>
      <c r="K17" s="126" t="e">
        <f>#REF!</f>
        <v>#REF!</v>
      </c>
      <c r="L17" s="127" t="e">
        <f t="shared" si="1"/>
        <v>#REF!</v>
      </c>
      <c r="M17" s="127" t="e">
        <f>#REF!</f>
        <v>#REF!</v>
      </c>
      <c r="N17" s="127" t="e">
        <f>#REF!</f>
        <v>#REF!</v>
      </c>
      <c r="O17" s="128" t="e">
        <f>#REF!</f>
        <v>#REF!</v>
      </c>
      <c r="P17" s="129" t="e">
        <f>#REF!</f>
        <v>#REF!</v>
      </c>
      <c r="Q17" s="130" t="e">
        <f>#REF!</f>
        <v>#REF!</v>
      </c>
      <c r="R17" s="131" t="e">
        <f>#REF!</f>
        <v>#REF!</v>
      </c>
      <c r="S17" s="132" t="e">
        <f>#REF!</f>
        <v>#REF!</v>
      </c>
      <c r="T17" s="4" t="e">
        <f>#REF!</f>
        <v>#REF!</v>
      </c>
      <c r="U17" s="133" t="e">
        <f>#REF!</f>
        <v>#REF!</v>
      </c>
      <c r="V17" s="3" t="e">
        <f>#REF!</f>
        <v>#REF!</v>
      </c>
      <c r="W17" s="4" t="e">
        <f>#REF!</f>
        <v>#REF!</v>
      </c>
      <c r="X17" s="4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5" t="e">
        <f>#REF!</f>
        <v>#REF!</v>
      </c>
      <c r="AC17" s="5" t="e">
        <f>#REF!</f>
        <v>#REF!</v>
      </c>
      <c r="AD17" s="5" t="e">
        <f>#REF!</f>
        <v>#REF!</v>
      </c>
      <c r="AE17" s="2" t="e">
        <f>#REF!</f>
        <v>#REF!</v>
      </c>
      <c r="AF17" s="29" t="e">
        <f t="shared" si="0"/>
        <v>#REF!</v>
      </c>
      <c r="AG17" s="30" t="e">
        <f t="shared" si="2"/>
        <v>#REF!</v>
      </c>
      <c r="AH17" s="30" t="e">
        <f t="shared" si="3"/>
        <v>#REF!</v>
      </c>
      <c r="AI17" s="30" t="e">
        <f t="shared" si="4"/>
        <v>#REF!</v>
      </c>
      <c r="AJ17" s="30" t="e">
        <f t="shared" si="5"/>
        <v>#REF!</v>
      </c>
      <c r="AK17" s="31" t="e">
        <f t="shared" si="6"/>
        <v>#REF!</v>
      </c>
      <c r="AL17" s="22"/>
      <c r="AM17" s="122" t="e">
        <f t="shared" si="7"/>
        <v>#REF!</v>
      </c>
      <c r="AN17" s="122" t="e">
        <f t="shared" si="8"/>
        <v>#REF!</v>
      </c>
      <c r="AO17" s="122" t="e">
        <f t="shared" si="9"/>
        <v>#REF!</v>
      </c>
      <c r="AP17" s="122" t="e">
        <f t="shared" si="10"/>
        <v>#REF!</v>
      </c>
      <c r="AQ17" s="122" t="e">
        <f t="shared" si="11"/>
        <v>#REF!</v>
      </c>
    </row>
    <row r="18" spans="1:43" ht="20.100000000000001" customHeight="1" x14ac:dyDescent="0.15">
      <c r="A18" s="1">
        <v>8</v>
      </c>
      <c r="B18" s="82" t="s">
        <v>24</v>
      </c>
      <c r="C18" s="170" t="e">
        <f>#REF!</f>
        <v>#REF!</v>
      </c>
      <c r="D18" s="124" t="e">
        <f>#REF!</f>
        <v>#REF!</v>
      </c>
      <c r="E18" s="124" t="e">
        <f>#REF!</f>
        <v>#REF!</v>
      </c>
      <c r="F18" s="125" t="e">
        <f>#REF!</f>
        <v>#REF!</v>
      </c>
      <c r="G18" s="125" t="e">
        <f>#REF!</f>
        <v>#REF!</v>
      </c>
      <c r="H18" s="125" t="e">
        <f>#REF!</f>
        <v>#REF!</v>
      </c>
      <c r="I18" s="125" t="e">
        <f>#REF!</f>
        <v>#REF!</v>
      </c>
      <c r="J18" s="171" t="e">
        <f>#REF!</f>
        <v>#REF!</v>
      </c>
      <c r="K18" s="126" t="e">
        <f>#REF!</f>
        <v>#REF!</v>
      </c>
      <c r="L18" s="127" t="e">
        <f t="shared" si="1"/>
        <v>#REF!</v>
      </c>
      <c r="M18" s="127" t="e">
        <f>#REF!</f>
        <v>#REF!</v>
      </c>
      <c r="N18" s="127" t="e">
        <f>#REF!</f>
        <v>#REF!</v>
      </c>
      <c r="O18" s="128" t="e">
        <f>#REF!</f>
        <v>#REF!</v>
      </c>
      <c r="P18" s="129" t="e">
        <f>#REF!</f>
        <v>#REF!</v>
      </c>
      <c r="Q18" s="130" t="e">
        <f>#REF!</f>
        <v>#REF!</v>
      </c>
      <c r="R18" s="131" t="e">
        <f>#REF!</f>
        <v>#REF!</v>
      </c>
      <c r="S18" s="132" t="e">
        <f>#REF!</f>
        <v>#REF!</v>
      </c>
      <c r="T18" s="4" t="e">
        <f>#REF!</f>
        <v>#REF!</v>
      </c>
      <c r="U18" s="133" t="e">
        <f>#REF!</f>
        <v>#REF!</v>
      </c>
      <c r="V18" s="3" t="e">
        <f>#REF!</f>
        <v>#REF!</v>
      </c>
      <c r="W18" s="4" t="e">
        <f>#REF!</f>
        <v>#REF!</v>
      </c>
      <c r="X18" s="4" t="e">
        <f>#REF!</f>
        <v>#REF!</v>
      </c>
      <c r="Y18" s="4" t="e">
        <f>#REF!</f>
        <v>#REF!</v>
      </c>
      <c r="Z18" s="4" t="e">
        <f>#REF!</f>
        <v>#REF!</v>
      </c>
      <c r="AA18" s="4" t="e">
        <f>#REF!</f>
        <v>#REF!</v>
      </c>
      <c r="AB18" s="5" t="e">
        <f>#REF!</f>
        <v>#REF!</v>
      </c>
      <c r="AC18" s="5" t="e">
        <f>#REF!</f>
        <v>#REF!</v>
      </c>
      <c r="AD18" s="5" t="e">
        <f>#REF!</f>
        <v>#REF!</v>
      </c>
      <c r="AE18" s="2" t="e">
        <f>#REF!</f>
        <v>#REF!</v>
      </c>
      <c r="AF18" s="29" t="e">
        <f t="shared" si="0"/>
        <v>#REF!</v>
      </c>
      <c r="AG18" s="30" t="e">
        <f t="shared" si="2"/>
        <v>#REF!</v>
      </c>
      <c r="AH18" s="30" t="e">
        <f t="shared" si="3"/>
        <v>#REF!</v>
      </c>
      <c r="AI18" s="30" t="e">
        <f t="shared" si="4"/>
        <v>#REF!</v>
      </c>
      <c r="AJ18" s="30" t="e">
        <f t="shared" si="5"/>
        <v>#REF!</v>
      </c>
      <c r="AK18" s="31" t="e">
        <f t="shared" si="6"/>
        <v>#REF!</v>
      </c>
      <c r="AL18" s="22"/>
      <c r="AM18" s="122" t="e">
        <f t="shared" si="7"/>
        <v>#REF!</v>
      </c>
      <c r="AN18" s="122" t="e">
        <f t="shared" si="8"/>
        <v>#REF!</v>
      </c>
      <c r="AO18" s="122" t="e">
        <f t="shared" si="9"/>
        <v>#REF!</v>
      </c>
      <c r="AP18" s="122" t="e">
        <f t="shared" si="10"/>
        <v>#REF!</v>
      </c>
      <c r="AQ18" s="122" t="e">
        <f t="shared" si="11"/>
        <v>#REF!</v>
      </c>
    </row>
    <row r="19" spans="1:43" ht="20.100000000000001" customHeight="1" x14ac:dyDescent="0.15">
      <c r="A19" s="1">
        <v>9</v>
      </c>
      <c r="B19" s="82" t="s">
        <v>25</v>
      </c>
      <c r="C19" s="170" t="e">
        <f>#REF!</f>
        <v>#REF!</v>
      </c>
      <c r="D19" s="124" t="e">
        <f>#REF!</f>
        <v>#REF!</v>
      </c>
      <c r="E19" s="124" t="e">
        <f>#REF!</f>
        <v>#REF!</v>
      </c>
      <c r="F19" s="125" t="e">
        <f>#REF!</f>
        <v>#REF!</v>
      </c>
      <c r="G19" s="125" t="e">
        <f>#REF!</f>
        <v>#REF!</v>
      </c>
      <c r="H19" s="125" t="e">
        <f>#REF!</f>
        <v>#REF!</v>
      </c>
      <c r="I19" s="125" t="e">
        <f>#REF!</f>
        <v>#REF!</v>
      </c>
      <c r="J19" s="171" t="e">
        <f>#REF!</f>
        <v>#REF!</v>
      </c>
      <c r="K19" s="126" t="e">
        <f>#REF!</f>
        <v>#REF!</v>
      </c>
      <c r="L19" s="127" t="e">
        <f t="shared" si="1"/>
        <v>#REF!</v>
      </c>
      <c r="M19" s="127" t="e">
        <f>#REF!</f>
        <v>#REF!</v>
      </c>
      <c r="N19" s="127" t="e">
        <f>#REF!</f>
        <v>#REF!</v>
      </c>
      <c r="O19" s="128" t="e">
        <f>#REF!</f>
        <v>#REF!</v>
      </c>
      <c r="P19" s="129" t="e">
        <f>#REF!</f>
        <v>#REF!</v>
      </c>
      <c r="Q19" s="130" t="e">
        <f>#REF!</f>
        <v>#REF!</v>
      </c>
      <c r="R19" s="131" t="e">
        <f>#REF!</f>
        <v>#REF!</v>
      </c>
      <c r="S19" s="132" t="e">
        <f>#REF!</f>
        <v>#REF!</v>
      </c>
      <c r="T19" s="4" t="e">
        <f>#REF!</f>
        <v>#REF!</v>
      </c>
      <c r="U19" s="133" t="e">
        <f>#REF!</f>
        <v>#REF!</v>
      </c>
      <c r="V19" s="3" t="e">
        <f>#REF!</f>
        <v>#REF!</v>
      </c>
      <c r="W19" s="4" t="e">
        <f>#REF!</f>
        <v>#REF!</v>
      </c>
      <c r="X19" s="4" t="e">
        <f>#REF!</f>
        <v>#REF!</v>
      </c>
      <c r="Y19" s="4" t="e">
        <f>#REF!</f>
        <v>#REF!</v>
      </c>
      <c r="Z19" s="4" t="e">
        <f>#REF!</f>
        <v>#REF!</v>
      </c>
      <c r="AA19" s="4" t="e">
        <f>#REF!</f>
        <v>#REF!</v>
      </c>
      <c r="AB19" s="5" t="e">
        <f>#REF!</f>
        <v>#REF!</v>
      </c>
      <c r="AC19" s="5" t="e">
        <f>#REF!</f>
        <v>#REF!</v>
      </c>
      <c r="AD19" s="5" t="e">
        <f>#REF!</f>
        <v>#REF!</v>
      </c>
      <c r="AE19" s="2" t="e">
        <f>#REF!</f>
        <v>#REF!</v>
      </c>
      <c r="AF19" s="29" t="e">
        <f t="shared" si="0"/>
        <v>#REF!</v>
      </c>
      <c r="AG19" s="30" t="e">
        <f t="shared" si="2"/>
        <v>#REF!</v>
      </c>
      <c r="AH19" s="30" t="e">
        <f t="shared" si="3"/>
        <v>#REF!</v>
      </c>
      <c r="AI19" s="30" t="e">
        <f t="shared" si="4"/>
        <v>#REF!</v>
      </c>
      <c r="AJ19" s="30" t="e">
        <f t="shared" si="5"/>
        <v>#REF!</v>
      </c>
      <c r="AK19" s="31" t="e">
        <f t="shared" si="6"/>
        <v>#REF!</v>
      </c>
      <c r="AL19" s="22"/>
      <c r="AM19" s="122" t="e">
        <f t="shared" si="7"/>
        <v>#REF!</v>
      </c>
      <c r="AN19" s="122" t="e">
        <f t="shared" si="8"/>
        <v>#REF!</v>
      </c>
      <c r="AO19" s="122" t="e">
        <f t="shared" si="9"/>
        <v>#REF!</v>
      </c>
      <c r="AP19" s="122" t="e">
        <f t="shared" si="10"/>
        <v>#REF!</v>
      </c>
      <c r="AQ19" s="122" t="e">
        <f t="shared" si="11"/>
        <v>#REF!</v>
      </c>
    </row>
    <row r="20" spans="1:43" ht="20.100000000000001" customHeight="1" x14ac:dyDescent="0.15">
      <c r="A20" s="1">
        <v>10</v>
      </c>
      <c r="B20" s="82" t="s">
        <v>58</v>
      </c>
      <c r="C20" s="170" t="e">
        <f>#REF!</f>
        <v>#REF!</v>
      </c>
      <c r="D20" s="124" t="e">
        <f>#REF!</f>
        <v>#REF!</v>
      </c>
      <c r="E20" s="124" t="e">
        <f>#REF!</f>
        <v>#REF!</v>
      </c>
      <c r="F20" s="125" t="e">
        <f>#REF!</f>
        <v>#REF!</v>
      </c>
      <c r="G20" s="125" t="e">
        <f>#REF!</f>
        <v>#REF!</v>
      </c>
      <c r="H20" s="125" t="e">
        <f>#REF!</f>
        <v>#REF!</v>
      </c>
      <c r="I20" s="125" t="e">
        <f>#REF!</f>
        <v>#REF!</v>
      </c>
      <c r="J20" s="171" t="e">
        <f>#REF!</f>
        <v>#REF!</v>
      </c>
      <c r="K20" s="126" t="e">
        <f>#REF!</f>
        <v>#REF!</v>
      </c>
      <c r="L20" s="127" t="e">
        <f t="shared" si="1"/>
        <v>#REF!</v>
      </c>
      <c r="M20" s="127" t="e">
        <f>#REF!</f>
        <v>#REF!</v>
      </c>
      <c r="N20" s="127" t="e">
        <f>#REF!</f>
        <v>#REF!</v>
      </c>
      <c r="O20" s="128" t="e">
        <f>#REF!</f>
        <v>#REF!</v>
      </c>
      <c r="P20" s="129" t="e">
        <f>#REF!</f>
        <v>#REF!</v>
      </c>
      <c r="Q20" s="130" t="e">
        <f>#REF!</f>
        <v>#REF!</v>
      </c>
      <c r="R20" s="131" t="e">
        <f>#REF!</f>
        <v>#REF!</v>
      </c>
      <c r="S20" s="132" t="e">
        <f>#REF!</f>
        <v>#REF!</v>
      </c>
      <c r="T20" s="4" t="e">
        <f>#REF!</f>
        <v>#REF!</v>
      </c>
      <c r="U20" s="133" t="e">
        <f>#REF!</f>
        <v>#REF!</v>
      </c>
      <c r="V20" s="3" t="e">
        <f>#REF!</f>
        <v>#REF!</v>
      </c>
      <c r="W20" s="4" t="e">
        <f>#REF!</f>
        <v>#REF!</v>
      </c>
      <c r="X20" s="4" t="e">
        <f>#REF!</f>
        <v>#REF!</v>
      </c>
      <c r="Y20" s="4" t="e">
        <f>#REF!</f>
        <v>#REF!</v>
      </c>
      <c r="Z20" s="4" t="e">
        <f>#REF!</f>
        <v>#REF!</v>
      </c>
      <c r="AA20" s="4" t="e">
        <f>#REF!</f>
        <v>#REF!</v>
      </c>
      <c r="AB20" s="5" t="e">
        <f>#REF!</f>
        <v>#REF!</v>
      </c>
      <c r="AC20" s="5" t="e">
        <f>#REF!</f>
        <v>#REF!</v>
      </c>
      <c r="AD20" s="5" t="e">
        <f>#REF!</f>
        <v>#REF!</v>
      </c>
      <c r="AE20" s="2" t="e">
        <f>#REF!</f>
        <v>#REF!</v>
      </c>
      <c r="AF20" s="29" t="e">
        <f t="shared" si="0"/>
        <v>#REF!</v>
      </c>
      <c r="AG20" s="30" t="e">
        <f t="shared" si="2"/>
        <v>#REF!</v>
      </c>
      <c r="AH20" s="30" t="e">
        <f t="shared" si="3"/>
        <v>#REF!</v>
      </c>
      <c r="AI20" s="30" t="e">
        <f t="shared" si="4"/>
        <v>#REF!</v>
      </c>
      <c r="AJ20" s="30" t="e">
        <f t="shared" si="5"/>
        <v>#REF!</v>
      </c>
      <c r="AK20" s="31" t="e">
        <f t="shared" si="6"/>
        <v>#REF!</v>
      </c>
      <c r="AL20" s="22"/>
      <c r="AM20" s="122" t="e">
        <f t="shared" si="7"/>
        <v>#REF!</v>
      </c>
      <c r="AN20" s="122" t="e">
        <f t="shared" si="8"/>
        <v>#REF!</v>
      </c>
      <c r="AO20" s="122" t="e">
        <f t="shared" si="9"/>
        <v>#REF!</v>
      </c>
      <c r="AP20" s="122" t="e">
        <f t="shared" si="10"/>
        <v>#REF!</v>
      </c>
      <c r="AQ20" s="122" t="e">
        <f t="shared" si="11"/>
        <v>#REF!</v>
      </c>
    </row>
    <row r="21" spans="1:43" ht="20.100000000000001" customHeight="1" x14ac:dyDescent="0.15">
      <c r="A21" s="1">
        <v>11</v>
      </c>
      <c r="B21" s="82" t="s">
        <v>26</v>
      </c>
      <c r="C21" s="170" t="e">
        <f>#REF!</f>
        <v>#REF!</v>
      </c>
      <c r="D21" s="124" t="e">
        <f>#REF!</f>
        <v>#REF!</v>
      </c>
      <c r="E21" s="124" t="e">
        <f>#REF!</f>
        <v>#REF!</v>
      </c>
      <c r="F21" s="125" t="e">
        <f>#REF!</f>
        <v>#REF!</v>
      </c>
      <c r="G21" s="125" t="e">
        <f>#REF!</f>
        <v>#REF!</v>
      </c>
      <c r="H21" s="125" t="e">
        <f>#REF!</f>
        <v>#REF!</v>
      </c>
      <c r="I21" s="125" t="e">
        <f>#REF!</f>
        <v>#REF!</v>
      </c>
      <c r="J21" s="171" t="e">
        <f>#REF!</f>
        <v>#REF!</v>
      </c>
      <c r="K21" s="126" t="e">
        <f>#REF!</f>
        <v>#REF!</v>
      </c>
      <c r="L21" s="127" t="e">
        <f t="shared" si="1"/>
        <v>#REF!</v>
      </c>
      <c r="M21" s="127" t="e">
        <f>#REF!</f>
        <v>#REF!</v>
      </c>
      <c r="N21" s="127" t="e">
        <f>#REF!</f>
        <v>#REF!</v>
      </c>
      <c r="O21" s="128" t="e">
        <f>#REF!</f>
        <v>#REF!</v>
      </c>
      <c r="P21" s="129" t="e">
        <f>#REF!</f>
        <v>#REF!</v>
      </c>
      <c r="Q21" s="130" t="e">
        <f>#REF!</f>
        <v>#REF!</v>
      </c>
      <c r="R21" s="131" t="e">
        <f>#REF!</f>
        <v>#REF!</v>
      </c>
      <c r="S21" s="132" t="e">
        <f>#REF!</f>
        <v>#REF!</v>
      </c>
      <c r="T21" s="4" t="e">
        <f>#REF!</f>
        <v>#REF!</v>
      </c>
      <c r="U21" s="133" t="e">
        <f>#REF!</f>
        <v>#REF!</v>
      </c>
      <c r="V21" s="3" t="e">
        <f>#REF!</f>
        <v>#REF!</v>
      </c>
      <c r="W21" s="4" t="e">
        <f>#REF!</f>
        <v>#REF!</v>
      </c>
      <c r="X21" s="4" t="e">
        <f>#REF!</f>
        <v>#REF!</v>
      </c>
      <c r="Y21" s="4" t="e">
        <f>#REF!</f>
        <v>#REF!</v>
      </c>
      <c r="Z21" s="4" t="e">
        <f>#REF!</f>
        <v>#REF!</v>
      </c>
      <c r="AA21" s="4" t="e">
        <f>#REF!</f>
        <v>#REF!</v>
      </c>
      <c r="AB21" s="5" t="e">
        <f>#REF!</f>
        <v>#REF!</v>
      </c>
      <c r="AC21" s="5" t="e">
        <f>#REF!</f>
        <v>#REF!</v>
      </c>
      <c r="AD21" s="5" t="e">
        <f>#REF!</f>
        <v>#REF!</v>
      </c>
      <c r="AE21" s="2" t="e">
        <f>#REF!</f>
        <v>#REF!</v>
      </c>
      <c r="AF21" s="29" t="e">
        <f t="shared" si="0"/>
        <v>#REF!</v>
      </c>
      <c r="AG21" s="30" t="e">
        <f t="shared" si="2"/>
        <v>#REF!</v>
      </c>
      <c r="AH21" s="30" t="e">
        <f t="shared" si="3"/>
        <v>#REF!</v>
      </c>
      <c r="AI21" s="30" t="e">
        <f t="shared" si="4"/>
        <v>#REF!</v>
      </c>
      <c r="AJ21" s="30" t="e">
        <f t="shared" si="5"/>
        <v>#REF!</v>
      </c>
      <c r="AK21" s="31" t="e">
        <f t="shared" si="6"/>
        <v>#REF!</v>
      </c>
      <c r="AL21" s="22"/>
      <c r="AM21" s="122" t="e">
        <f t="shared" si="7"/>
        <v>#REF!</v>
      </c>
      <c r="AN21" s="122" t="e">
        <f t="shared" si="8"/>
        <v>#REF!</v>
      </c>
      <c r="AO21" s="122" t="e">
        <f t="shared" si="9"/>
        <v>#REF!</v>
      </c>
      <c r="AP21" s="122" t="e">
        <f t="shared" si="10"/>
        <v>#REF!</v>
      </c>
      <c r="AQ21" s="122" t="e">
        <f t="shared" si="11"/>
        <v>#REF!</v>
      </c>
    </row>
    <row r="22" spans="1:43" ht="20.100000000000001" customHeight="1" x14ac:dyDescent="0.15">
      <c r="A22" s="1">
        <v>12</v>
      </c>
      <c r="B22" s="82" t="s">
        <v>27</v>
      </c>
      <c r="C22" s="170" t="e">
        <f>#REF!</f>
        <v>#REF!</v>
      </c>
      <c r="D22" s="124" t="e">
        <f>#REF!</f>
        <v>#REF!</v>
      </c>
      <c r="E22" s="124" t="e">
        <f>#REF!</f>
        <v>#REF!</v>
      </c>
      <c r="F22" s="125" t="e">
        <f>#REF!</f>
        <v>#REF!</v>
      </c>
      <c r="G22" s="125" t="e">
        <f>#REF!</f>
        <v>#REF!</v>
      </c>
      <c r="H22" s="125" t="e">
        <f>#REF!</f>
        <v>#REF!</v>
      </c>
      <c r="I22" s="125" t="e">
        <f>#REF!</f>
        <v>#REF!</v>
      </c>
      <c r="J22" s="171" t="e">
        <f>#REF!</f>
        <v>#REF!</v>
      </c>
      <c r="K22" s="126" t="e">
        <f>#REF!</f>
        <v>#REF!</v>
      </c>
      <c r="L22" s="127" t="e">
        <f t="shared" si="1"/>
        <v>#REF!</v>
      </c>
      <c r="M22" s="127" t="e">
        <f>#REF!</f>
        <v>#REF!</v>
      </c>
      <c r="N22" s="127" t="e">
        <f>#REF!</f>
        <v>#REF!</v>
      </c>
      <c r="O22" s="128" t="e">
        <f>#REF!</f>
        <v>#REF!</v>
      </c>
      <c r="P22" s="129" t="e">
        <f>#REF!</f>
        <v>#REF!</v>
      </c>
      <c r="Q22" s="130" t="e">
        <f>#REF!</f>
        <v>#REF!</v>
      </c>
      <c r="R22" s="131" t="e">
        <f>#REF!</f>
        <v>#REF!</v>
      </c>
      <c r="S22" s="132" t="e">
        <f>#REF!</f>
        <v>#REF!</v>
      </c>
      <c r="T22" s="4" t="e">
        <f>#REF!</f>
        <v>#REF!</v>
      </c>
      <c r="U22" s="133" t="e">
        <f>#REF!</f>
        <v>#REF!</v>
      </c>
      <c r="V22" s="3" t="e">
        <f>#REF!</f>
        <v>#REF!</v>
      </c>
      <c r="W22" s="4" t="e">
        <f>#REF!</f>
        <v>#REF!</v>
      </c>
      <c r="X22" s="4" t="e">
        <f>#REF!</f>
        <v>#REF!</v>
      </c>
      <c r="Y22" s="4" t="e">
        <f>#REF!</f>
        <v>#REF!</v>
      </c>
      <c r="Z22" s="4" t="e">
        <f>#REF!</f>
        <v>#REF!</v>
      </c>
      <c r="AA22" s="4" t="e">
        <f>#REF!</f>
        <v>#REF!</v>
      </c>
      <c r="AB22" s="5" t="e">
        <f>#REF!</f>
        <v>#REF!</v>
      </c>
      <c r="AC22" s="5" t="e">
        <f>#REF!</f>
        <v>#REF!</v>
      </c>
      <c r="AD22" s="5" t="e">
        <f>#REF!</f>
        <v>#REF!</v>
      </c>
      <c r="AE22" s="2" t="e">
        <f>#REF!</f>
        <v>#REF!</v>
      </c>
      <c r="AF22" s="29" t="e">
        <f t="shared" si="0"/>
        <v>#REF!</v>
      </c>
      <c r="AG22" s="30" t="e">
        <f t="shared" si="2"/>
        <v>#REF!</v>
      </c>
      <c r="AH22" s="30" t="e">
        <f t="shared" si="3"/>
        <v>#REF!</v>
      </c>
      <c r="AI22" s="30" t="e">
        <f t="shared" si="4"/>
        <v>#REF!</v>
      </c>
      <c r="AJ22" s="30" t="e">
        <f t="shared" si="5"/>
        <v>#REF!</v>
      </c>
      <c r="AK22" s="31" t="e">
        <f t="shared" si="6"/>
        <v>#REF!</v>
      </c>
      <c r="AL22" s="22"/>
      <c r="AM22" s="122" t="e">
        <f t="shared" si="7"/>
        <v>#REF!</v>
      </c>
      <c r="AN22" s="122" t="e">
        <f t="shared" si="8"/>
        <v>#REF!</v>
      </c>
      <c r="AO22" s="122" t="e">
        <f t="shared" si="9"/>
        <v>#REF!</v>
      </c>
      <c r="AP22" s="122" t="e">
        <f t="shared" si="10"/>
        <v>#REF!</v>
      </c>
      <c r="AQ22" s="122" t="e">
        <f t="shared" si="11"/>
        <v>#REF!</v>
      </c>
    </row>
    <row r="23" spans="1:43" ht="20.100000000000001" customHeight="1" x14ac:dyDescent="0.15">
      <c r="A23" s="1">
        <v>13</v>
      </c>
      <c r="B23" s="82" t="s">
        <v>28</v>
      </c>
      <c r="C23" s="170" t="e">
        <f>#REF!</f>
        <v>#REF!</v>
      </c>
      <c r="D23" s="124" t="e">
        <f>#REF!</f>
        <v>#REF!</v>
      </c>
      <c r="E23" s="124" t="e">
        <f>#REF!</f>
        <v>#REF!</v>
      </c>
      <c r="F23" s="125" t="e">
        <f>#REF!</f>
        <v>#REF!</v>
      </c>
      <c r="G23" s="125" t="e">
        <f>#REF!</f>
        <v>#REF!</v>
      </c>
      <c r="H23" s="125" t="e">
        <f>#REF!</f>
        <v>#REF!</v>
      </c>
      <c r="I23" s="125" t="e">
        <f>#REF!</f>
        <v>#REF!</v>
      </c>
      <c r="J23" s="171" t="e">
        <f>#REF!</f>
        <v>#REF!</v>
      </c>
      <c r="K23" s="126" t="e">
        <f>#REF!</f>
        <v>#REF!</v>
      </c>
      <c r="L23" s="127" t="e">
        <f t="shared" si="1"/>
        <v>#REF!</v>
      </c>
      <c r="M23" s="127" t="e">
        <f>#REF!</f>
        <v>#REF!</v>
      </c>
      <c r="N23" s="127" t="e">
        <f>#REF!</f>
        <v>#REF!</v>
      </c>
      <c r="O23" s="128" t="e">
        <f>#REF!</f>
        <v>#REF!</v>
      </c>
      <c r="P23" s="129" t="e">
        <f>#REF!</f>
        <v>#REF!</v>
      </c>
      <c r="Q23" s="130" t="e">
        <f>#REF!</f>
        <v>#REF!</v>
      </c>
      <c r="R23" s="131" t="e">
        <f>#REF!</f>
        <v>#REF!</v>
      </c>
      <c r="S23" s="132" t="e">
        <f>#REF!</f>
        <v>#REF!</v>
      </c>
      <c r="T23" s="4" t="e">
        <f>#REF!</f>
        <v>#REF!</v>
      </c>
      <c r="U23" s="133" t="e">
        <f>#REF!</f>
        <v>#REF!</v>
      </c>
      <c r="V23" s="3" t="e">
        <f>#REF!</f>
        <v>#REF!</v>
      </c>
      <c r="W23" s="4" t="e">
        <f>#REF!</f>
        <v>#REF!</v>
      </c>
      <c r="X23" s="4" t="e">
        <f>#REF!</f>
        <v>#REF!</v>
      </c>
      <c r="Y23" s="4" t="e">
        <f>#REF!</f>
        <v>#REF!</v>
      </c>
      <c r="Z23" s="4" t="e">
        <f>#REF!</f>
        <v>#REF!</v>
      </c>
      <c r="AA23" s="4" t="e">
        <f>#REF!</f>
        <v>#REF!</v>
      </c>
      <c r="AB23" s="5" t="e">
        <f>#REF!</f>
        <v>#REF!</v>
      </c>
      <c r="AC23" s="5" t="e">
        <f>#REF!</f>
        <v>#REF!</v>
      </c>
      <c r="AD23" s="5" t="e">
        <f>#REF!</f>
        <v>#REF!</v>
      </c>
      <c r="AE23" s="2" t="e">
        <f>#REF!</f>
        <v>#REF!</v>
      </c>
      <c r="AF23" s="29" t="e">
        <f t="shared" si="0"/>
        <v>#REF!</v>
      </c>
      <c r="AG23" s="30" t="e">
        <f t="shared" si="2"/>
        <v>#REF!</v>
      </c>
      <c r="AH23" s="30" t="e">
        <f t="shared" si="3"/>
        <v>#REF!</v>
      </c>
      <c r="AI23" s="30" t="e">
        <f t="shared" si="4"/>
        <v>#REF!</v>
      </c>
      <c r="AJ23" s="30" t="e">
        <f t="shared" si="5"/>
        <v>#REF!</v>
      </c>
      <c r="AK23" s="31" t="e">
        <f t="shared" si="6"/>
        <v>#REF!</v>
      </c>
      <c r="AL23" s="22"/>
      <c r="AM23" s="122" t="e">
        <f t="shared" si="7"/>
        <v>#REF!</v>
      </c>
      <c r="AN23" s="122" t="e">
        <f t="shared" si="8"/>
        <v>#REF!</v>
      </c>
      <c r="AO23" s="122" t="e">
        <f t="shared" si="9"/>
        <v>#REF!</v>
      </c>
      <c r="AP23" s="122" t="e">
        <f t="shared" si="10"/>
        <v>#REF!</v>
      </c>
      <c r="AQ23" s="122" t="e">
        <f t="shared" si="11"/>
        <v>#REF!</v>
      </c>
    </row>
    <row r="24" spans="1:43" ht="20.100000000000001" customHeight="1" x14ac:dyDescent="0.15">
      <c r="A24" s="1">
        <v>14</v>
      </c>
      <c r="B24" s="82" t="s">
        <v>29</v>
      </c>
      <c r="C24" s="170" t="e">
        <f>#REF!</f>
        <v>#REF!</v>
      </c>
      <c r="D24" s="124" t="e">
        <f>#REF!</f>
        <v>#REF!</v>
      </c>
      <c r="E24" s="124" t="e">
        <f>#REF!</f>
        <v>#REF!</v>
      </c>
      <c r="F24" s="125" t="e">
        <f>#REF!</f>
        <v>#REF!</v>
      </c>
      <c r="G24" s="125" t="e">
        <f>#REF!</f>
        <v>#REF!</v>
      </c>
      <c r="H24" s="125" t="e">
        <f>#REF!</f>
        <v>#REF!</v>
      </c>
      <c r="I24" s="125" t="e">
        <f>#REF!</f>
        <v>#REF!</v>
      </c>
      <c r="J24" s="171" t="e">
        <f>#REF!</f>
        <v>#REF!</v>
      </c>
      <c r="K24" s="126" t="e">
        <f>#REF!</f>
        <v>#REF!</v>
      </c>
      <c r="L24" s="127" t="e">
        <f t="shared" si="1"/>
        <v>#REF!</v>
      </c>
      <c r="M24" s="127" t="e">
        <f>#REF!</f>
        <v>#REF!</v>
      </c>
      <c r="N24" s="127" t="e">
        <f>#REF!</f>
        <v>#REF!</v>
      </c>
      <c r="O24" s="128" t="e">
        <f>#REF!</f>
        <v>#REF!</v>
      </c>
      <c r="P24" s="129" t="e">
        <f>#REF!</f>
        <v>#REF!</v>
      </c>
      <c r="Q24" s="130" t="e">
        <f>#REF!</f>
        <v>#REF!</v>
      </c>
      <c r="R24" s="131" t="e">
        <f>#REF!</f>
        <v>#REF!</v>
      </c>
      <c r="S24" s="132" t="e">
        <f>#REF!</f>
        <v>#REF!</v>
      </c>
      <c r="T24" s="4" t="e">
        <f>#REF!</f>
        <v>#REF!</v>
      </c>
      <c r="U24" s="133" t="e">
        <f>#REF!</f>
        <v>#REF!</v>
      </c>
      <c r="V24" s="3" t="e">
        <f>#REF!</f>
        <v>#REF!</v>
      </c>
      <c r="W24" s="4" t="e">
        <f>#REF!</f>
        <v>#REF!</v>
      </c>
      <c r="X24" s="4" t="e">
        <f>#REF!</f>
        <v>#REF!</v>
      </c>
      <c r="Y24" s="4" t="e">
        <f>#REF!</f>
        <v>#REF!</v>
      </c>
      <c r="Z24" s="4" t="e">
        <f>#REF!</f>
        <v>#REF!</v>
      </c>
      <c r="AA24" s="4" t="e">
        <f>#REF!</f>
        <v>#REF!</v>
      </c>
      <c r="AB24" s="5" t="e">
        <f>#REF!</f>
        <v>#REF!</v>
      </c>
      <c r="AC24" s="5" t="e">
        <f>#REF!</f>
        <v>#REF!</v>
      </c>
      <c r="AD24" s="5" t="e">
        <f>#REF!</f>
        <v>#REF!</v>
      </c>
      <c r="AE24" s="2" t="e">
        <f>#REF!</f>
        <v>#REF!</v>
      </c>
      <c r="AF24" s="29" t="e">
        <f t="shared" si="0"/>
        <v>#REF!</v>
      </c>
      <c r="AG24" s="30" t="e">
        <f t="shared" si="2"/>
        <v>#REF!</v>
      </c>
      <c r="AH24" s="30" t="e">
        <f t="shared" si="3"/>
        <v>#REF!</v>
      </c>
      <c r="AI24" s="30" t="e">
        <f t="shared" si="4"/>
        <v>#REF!</v>
      </c>
      <c r="AJ24" s="30" t="e">
        <f t="shared" si="5"/>
        <v>#REF!</v>
      </c>
      <c r="AK24" s="31" t="e">
        <f t="shared" si="6"/>
        <v>#REF!</v>
      </c>
      <c r="AL24" s="22"/>
      <c r="AM24" s="122" t="e">
        <f t="shared" si="7"/>
        <v>#REF!</v>
      </c>
      <c r="AN24" s="122" t="e">
        <f t="shared" si="8"/>
        <v>#REF!</v>
      </c>
      <c r="AO24" s="122" t="e">
        <f t="shared" si="9"/>
        <v>#REF!</v>
      </c>
      <c r="AP24" s="122" t="e">
        <f t="shared" si="10"/>
        <v>#REF!</v>
      </c>
      <c r="AQ24" s="122" t="e">
        <f t="shared" si="11"/>
        <v>#REF!</v>
      </c>
    </row>
    <row r="25" spans="1:43" ht="20.100000000000001" customHeight="1" x14ac:dyDescent="0.15">
      <c r="A25" s="1">
        <v>15</v>
      </c>
      <c r="B25" s="82" t="s">
        <v>30</v>
      </c>
      <c r="C25" s="170" t="e">
        <f>#REF!</f>
        <v>#REF!</v>
      </c>
      <c r="D25" s="124" t="e">
        <f>#REF!</f>
        <v>#REF!</v>
      </c>
      <c r="E25" s="124" t="e">
        <f>#REF!</f>
        <v>#REF!</v>
      </c>
      <c r="F25" s="125" t="e">
        <f>#REF!</f>
        <v>#REF!</v>
      </c>
      <c r="G25" s="125" t="e">
        <f>#REF!</f>
        <v>#REF!</v>
      </c>
      <c r="H25" s="125" t="e">
        <f>#REF!</f>
        <v>#REF!</v>
      </c>
      <c r="I25" s="125" t="e">
        <f>#REF!</f>
        <v>#REF!</v>
      </c>
      <c r="J25" s="171" t="e">
        <f>#REF!</f>
        <v>#REF!</v>
      </c>
      <c r="K25" s="126" t="e">
        <f>#REF!</f>
        <v>#REF!</v>
      </c>
      <c r="L25" s="127" t="e">
        <f t="shared" si="1"/>
        <v>#REF!</v>
      </c>
      <c r="M25" s="127" t="e">
        <f>#REF!</f>
        <v>#REF!</v>
      </c>
      <c r="N25" s="127" t="e">
        <f>#REF!</f>
        <v>#REF!</v>
      </c>
      <c r="O25" s="128" t="e">
        <f>#REF!</f>
        <v>#REF!</v>
      </c>
      <c r="P25" s="129" t="e">
        <f>#REF!</f>
        <v>#REF!</v>
      </c>
      <c r="Q25" s="130" t="e">
        <f>#REF!</f>
        <v>#REF!</v>
      </c>
      <c r="R25" s="131" t="e">
        <f>#REF!</f>
        <v>#REF!</v>
      </c>
      <c r="S25" s="132" t="e">
        <f>#REF!</f>
        <v>#REF!</v>
      </c>
      <c r="T25" s="4" t="e">
        <f>#REF!</f>
        <v>#REF!</v>
      </c>
      <c r="U25" s="133" t="e">
        <f>#REF!</f>
        <v>#REF!</v>
      </c>
      <c r="V25" s="3" t="e">
        <f>#REF!</f>
        <v>#REF!</v>
      </c>
      <c r="W25" s="4" t="e">
        <f>#REF!</f>
        <v>#REF!</v>
      </c>
      <c r="X25" s="4" t="e">
        <f>#REF!</f>
        <v>#REF!</v>
      </c>
      <c r="Y25" s="4" t="e">
        <f>#REF!</f>
        <v>#REF!</v>
      </c>
      <c r="Z25" s="4" t="e">
        <f>#REF!</f>
        <v>#REF!</v>
      </c>
      <c r="AA25" s="4" t="e">
        <f>#REF!</f>
        <v>#REF!</v>
      </c>
      <c r="AB25" s="5" t="e">
        <f>#REF!</f>
        <v>#REF!</v>
      </c>
      <c r="AC25" s="5" t="e">
        <f>#REF!</f>
        <v>#REF!</v>
      </c>
      <c r="AD25" s="5" t="e">
        <f>#REF!</f>
        <v>#REF!</v>
      </c>
      <c r="AE25" s="2" t="e">
        <f>#REF!</f>
        <v>#REF!</v>
      </c>
      <c r="AF25" s="29" t="e">
        <f t="shared" si="0"/>
        <v>#REF!</v>
      </c>
      <c r="AG25" s="30" t="e">
        <f t="shared" si="2"/>
        <v>#REF!</v>
      </c>
      <c r="AH25" s="30" t="e">
        <f t="shared" si="3"/>
        <v>#REF!</v>
      </c>
      <c r="AI25" s="30" t="e">
        <f t="shared" si="4"/>
        <v>#REF!</v>
      </c>
      <c r="AJ25" s="30" t="e">
        <f t="shared" si="5"/>
        <v>#REF!</v>
      </c>
      <c r="AK25" s="31" t="e">
        <f t="shared" si="6"/>
        <v>#REF!</v>
      </c>
      <c r="AL25" s="22"/>
      <c r="AM25" s="122" t="e">
        <f t="shared" si="7"/>
        <v>#REF!</v>
      </c>
      <c r="AN25" s="122" t="e">
        <f t="shared" si="8"/>
        <v>#REF!</v>
      </c>
      <c r="AO25" s="122" t="e">
        <f t="shared" si="9"/>
        <v>#REF!</v>
      </c>
      <c r="AP25" s="122" t="e">
        <f t="shared" si="10"/>
        <v>#REF!</v>
      </c>
      <c r="AQ25" s="122" t="e">
        <f t="shared" si="11"/>
        <v>#REF!</v>
      </c>
    </row>
    <row r="26" spans="1:43" ht="20.100000000000001" customHeight="1" x14ac:dyDescent="0.15">
      <c r="A26" s="1">
        <v>16</v>
      </c>
      <c r="B26" s="82" t="s">
        <v>31</v>
      </c>
      <c r="C26" s="170" t="e">
        <f>#REF!</f>
        <v>#REF!</v>
      </c>
      <c r="D26" s="124" t="e">
        <f>#REF!</f>
        <v>#REF!</v>
      </c>
      <c r="E26" s="124" t="e">
        <f>#REF!</f>
        <v>#REF!</v>
      </c>
      <c r="F26" s="125" t="e">
        <f>#REF!</f>
        <v>#REF!</v>
      </c>
      <c r="G26" s="125" t="e">
        <f>#REF!</f>
        <v>#REF!</v>
      </c>
      <c r="H26" s="125" t="e">
        <f>#REF!</f>
        <v>#REF!</v>
      </c>
      <c r="I26" s="125" t="e">
        <f>#REF!</f>
        <v>#REF!</v>
      </c>
      <c r="J26" s="171" t="e">
        <f>#REF!</f>
        <v>#REF!</v>
      </c>
      <c r="K26" s="126" t="e">
        <f>#REF!</f>
        <v>#REF!</v>
      </c>
      <c r="L26" s="127" t="e">
        <f t="shared" si="1"/>
        <v>#REF!</v>
      </c>
      <c r="M26" s="127" t="e">
        <f>#REF!</f>
        <v>#REF!</v>
      </c>
      <c r="N26" s="127" t="e">
        <f>#REF!</f>
        <v>#REF!</v>
      </c>
      <c r="O26" s="128" t="e">
        <f>#REF!</f>
        <v>#REF!</v>
      </c>
      <c r="P26" s="129" t="e">
        <f>#REF!</f>
        <v>#REF!</v>
      </c>
      <c r="Q26" s="130" t="e">
        <f>#REF!</f>
        <v>#REF!</v>
      </c>
      <c r="R26" s="131" t="e">
        <f>#REF!</f>
        <v>#REF!</v>
      </c>
      <c r="S26" s="132" t="e">
        <f>#REF!</f>
        <v>#REF!</v>
      </c>
      <c r="T26" s="4" t="e">
        <f>#REF!</f>
        <v>#REF!</v>
      </c>
      <c r="U26" s="133" t="e">
        <f>#REF!</f>
        <v>#REF!</v>
      </c>
      <c r="V26" s="3" t="e">
        <f>#REF!</f>
        <v>#REF!</v>
      </c>
      <c r="W26" s="4" t="e">
        <f>#REF!</f>
        <v>#REF!</v>
      </c>
      <c r="X26" s="4" t="e">
        <f>#REF!</f>
        <v>#REF!</v>
      </c>
      <c r="Y26" s="4" t="e">
        <f>#REF!</f>
        <v>#REF!</v>
      </c>
      <c r="Z26" s="4" t="e">
        <f>#REF!</f>
        <v>#REF!</v>
      </c>
      <c r="AA26" s="4" t="e">
        <f>#REF!</f>
        <v>#REF!</v>
      </c>
      <c r="AB26" s="5" t="e">
        <f>#REF!</f>
        <v>#REF!</v>
      </c>
      <c r="AC26" s="5" t="e">
        <f>#REF!</f>
        <v>#REF!</v>
      </c>
      <c r="AD26" s="5" t="e">
        <f>#REF!</f>
        <v>#REF!</v>
      </c>
      <c r="AE26" s="2" t="e">
        <f>#REF!</f>
        <v>#REF!</v>
      </c>
      <c r="AF26" s="29" t="e">
        <f t="shared" si="0"/>
        <v>#REF!</v>
      </c>
      <c r="AG26" s="30" t="e">
        <f t="shared" si="2"/>
        <v>#REF!</v>
      </c>
      <c r="AH26" s="30" t="e">
        <f t="shared" si="3"/>
        <v>#REF!</v>
      </c>
      <c r="AI26" s="30" t="e">
        <f t="shared" si="4"/>
        <v>#REF!</v>
      </c>
      <c r="AJ26" s="30" t="e">
        <f t="shared" si="5"/>
        <v>#REF!</v>
      </c>
      <c r="AK26" s="31" t="e">
        <f t="shared" si="6"/>
        <v>#REF!</v>
      </c>
      <c r="AL26" s="22"/>
      <c r="AM26" s="122" t="e">
        <f t="shared" si="7"/>
        <v>#REF!</v>
      </c>
      <c r="AN26" s="122" t="e">
        <f t="shared" si="8"/>
        <v>#REF!</v>
      </c>
      <c r="AO26" s="122" t="e">
        <f t="shared" si="9"/>
        <v>#REF!</v>
      </c>
      <c r="AP26" s="122" t="e">
        <f t="shared" si="10"/>
        <v>#REF!</v>
      </c>
      <c r="AQ26" s="122" t="e">
        <f t="shared" si="11"/>
        <v>#REF!</v>
      </c>
    </row>
    <row r="27" spans="1:43" ht="20.100000000000001" customHeight="1" x14ac:dyDescent="0.15">
      <c r="A27" s="1">
        <v>17</v>
      </c>
      <c r="B27" s="82" t="s">
        <v>32</v>
      </c>
      <c r="C27" s="170" t="e">
        <f>#REF!</f>
        <v>#REF!</v>
      </c>
      <c r="D27" s="124" t="e">
        <f>#REF!</f>
        <v>#REF!</v>
      </c>
      <c r="E27" s="124" t="e">
        <f>#REF!</f>
        <v>#REF!</v>
      </c>
      <c r="F27" s="125" t="e">
        <f>#REF!</f>
        <v>#REF!</v>
      </c>
      <c r="G27" s="125" t="e">
        <f>#REF!</f>
        <v>#REF!</v>
      </c>
      <c r="H27" s="125" t="e">
        <f>#REF!</f>
        <v>#REF!</v>
      </c>
      <c r="I27" s="125" t="e">
        <f>#REF!</f>
        <v>#REF!</v>
      </c>
      <c r="J27" s="171" t="e">
        <f>#REF!</f>
        <v>#REF!</v>
      </c>
      <c r="K27" s="126" t="e">
        <f>#REF!</f>
        <v>#REF!</v>
      </c>
      <c r="L27" s="127" t="e">
        <f t="shared" si="1"/>
        <v>#REF!</v>
      </c>
      <c r="M27" s="127" t="e">
        <f>#REF!</f>
        <v>#REF!</v>
      </c>
      <c r="N27" s="127" t="e">
        <f>#REF!</f>
        <v>#REF!</v>
      </c>
      <c r="O27" s="128" t="e">
        <f>#REF!</f>
        <v>#REF!</v>
      </c>
      <c r="P27" s="129" t="e">
        <f>#REF!</f>
        <v>#REF!</v>
      </c>
      <c r="Q27" s="130" t="e">
        <f>#REF!</f>
        <v>#REF!</v>
      </c>
      <c r="R27" s="131" t="e">
        <f>#REF!</f>
        <v>#REF!</v>
      </c>
      <c r="S27" s="132" t="e">
        <f>#REF!</f>
        <v>#REF!</v>
      </c>
      <c r="T27" s="4" t="e">
        <f>#REF!</f>
        <v>#REF!</v>
      </c>
      <c r="U27" s="133" t="e">
        <f>#REF!</f>
        <v>#REF!</v>
      </c>
      <c r="V27" s="3" t="e">
        <f>#REF!</f>
        <v>#REF!</v>
      </c>
      <c r="W27" s="4" t="e">
        <f>#REF!</f>
        <v>#REF!</v>
      </c>
      <c r="X27" s="4" t="e">
        <f>#REF!</f>
        <v>#REF!</v>
      </c>
      <c r="Y27" s="4" t="e">
        <f>#REF!</f>
        <v>#REF!</v>
      </c>
      <c r="Z27" s="4" t="e">
        <f>#REF!</f>
        <v>#REF!</v>
      </c>
      <c r="AA27" s="4" t="e">
        <f>#REF!</f>
        <v>#REF!</v>
      </c>
      <c r="AB27" s="5" t="e">
        <f>#REF!</f>
        <v>#REF!</v>
      </c>
      <c r="AC27" s="5" t="e">
        <f>#REF!</f>
        <v>#REF!</v>
      </c>
      <c r="AD27" s="5" t="e">
        <f>#REF!</f>
        <v>#REF!</v>
      </c>
      <c r="AE27" s="2" t="e">
        <f>#REF!</f>
        <v>#REF!</v>
      </c>
      <c r="AF27" s="29" t="e">
        <f t="shared" si="0"/>
        <v>#REF!</v>
      </c>
      <c r="AG27" s="30" t="e">
        <f t="shared" si="2"/>
        <v>#REF!</v>
      </c>
      <c r="AH27" s="30" t="e">
        <f t="shared" si="3"/>
        <v>#REF!</v>
      </c>
      <c r="AI27" s="30" t="e">
        <f t="shared" si="4"/>
        <v>#REF!</v>
      </c>
      <c r="AJ27" s="30" t="e">
        <f t="shared" si="5"/>
        <v>#REF!</v>
      </c>
      <c r="AK27" s="31" t="e">
        <f t="shared" si="6"/>
        <v>#REF!</v>
      </c>
      <c r="AL27" s="22"/>
      <c r="AM27" s="122" t="e">
        <f t="shared" si="7"/>
        <v>#REF!</v>
      </c>
      <c r="AN27" s="122" t="e">
        <f t="shared" si="8"/>
        <v>#REF!</v>
      </c>
      <c r="AO27" s="122" t="e">
        <f t="shared" si="9"/>
        <v>#REF!</v>
      </c>
      <c r="AP27" s="122" t="e">
        <f t="shared" si="10"/>
        <v>#REF!</v>
      </c>
      <c r="AQ27" s="122" t="e">
        <f t="shared" si="11"/>
        <v>#REF!</v>
      </c>
    </row>
    <row r="28" spans="1:43" ht="20.100000000000001" customHeight="1" x14ac:dyDescent="0.15">
      <c r="A28" s="1">
        <v>18</v>
      </c>
      <c r="B28" s="82" t="s">
        <v>59</v>
      </c>
      <c r="C28" s="170" t="e">
        <f>#REF!</f>
        <v>#REF!</v>
      </c>
      <c r="D28" s="124" t="e">
        <f>#REF!</f>
        <v>#REF!</v>
      </c>
      <c r="E28" s="124" t="e">
        <f>#REF!</f>
        <v>#REF!</v>
      </c>
      <c r="F28" s="125" t="e">
        <f>#REF!</f>
        <v>#REF!</v>
      </c>
      <c r="G28" s="125" t="e">
        <f>#REF!</f>
        <v>#REF!</v>
      </c>
      <c r="H28" s="125" t="e">
        <f>#REF!</f>
        <v>#REF!</v>
      </c>
      <c r="I28" s="125" t="e">
        <f>#REF!</f>
        <v>#REF!</v>
      </c>
      <c r="J28" s="171" t="e">
        <f>#REF!</f>
        <v>#REF!</v>
      </c>
      <c r="K28" s="126" t="e">
        <f>#REF!</f>
        <v>#REF!</v>
      </c>
      <c r="L28" s="127" t="e">
        <f t="shared" si="1"/>
        <v>#REF!</v>
      </c>
      <c r="M28" s="127" t="e">
        <f>#REF!</f>
        <v>#REF!</v>
      </c>
      <c r="N28" s="127" t="e">
        <f>#REF!</f>
        <v>#REF!</v>
      </c>
      <c r="O28" s="128" t="e">
        <f>#REF!</f>
        <v>#REF!</v>
      </c>
      <c r="P28" s="129" t="e">
        <f>#REF!</f>
        <v>#REF!</v>
      </c>
      <c r="Q28" s="130" t="e">
        <f>#REF!</f>
        <v>#REF!</v>
      </c>
      <c r="R28" s="131" t="e">
        <f>#REF!</f>
        <v>#REF!</v>
      </c>
      <c r="S28" s="132" t="e">
        <f>#REF!</f>
        <v>#REF!</v>
      </c>
      <c r="T28" s="4" t="e">
        <f>#REF!</f>
        <v>#REF!</v>
      </c>
      <c r="U28" s="133" t="e">
        <f>#REF!</f>
        <v>#REF!</v>
      </c>
      <c r="V28" s="3" t="e">
        <f>#REF!</f>
        <v>#REF!</v>
      </c>
      <c r="W28" s="4" t="e">
        <f>#REF!</f>
        <v>#REF!</v>
      </c>
      <c r="X28" s="4" t="e">
        <f>#REF!</f>
        <v>#REF!</v>
      </c>
      <c r="Y28" s="4" t="e">
        <f>#REF!</f>
        <v>#REF!</v>
      </c>
      <c r="Z28" s="4" t="e">
        <f>#REF!</f>
        <v>#REF!</v>
      </c>
      <c r="AA28" s="4" t="e">
        <f>#REF!</f>
        <v>#REF!</v>
      </c>
      <c r="AB28" s="5" t="e">
        <f>#REF!</f>
        <v>#REF!</v>
      </c>
      <c r="AC28" s="5" t="e">
        <f>#REF!</f>
        <v>#REF!</v>
      </c>
      <c r="AD28" s="5" t="e">
        <f>#REF!</f>
        <v>#REF!</v>
      </c>
      <c r="AE28" s="2" t="e">
        <f>#REF!</f>
        <v>#REF!</v>
      </c>
      <c r="AF28" s="29" t="e">
        <f t="shared" si="0"/>
        <v>#REF!</v>
      </c>
      <c r="AG28" s="30" t="e">
        <f t="shared" si="2"/>
        <v>#REF!</v>
      </c>
      <c r="AH28" s="30" t="e">
        <f t="shared" si="3"/>
        <v>#REF!</v>
      </c>
      <c r="AI28" s="30" t="e">
        <f t="shared" si="4"/>
        <v>#REF!</v>
      </c>
      <c r="AJ28" s="30" t="e">
        <f t="shared" si="5"/>
        <v>#REF!</v>
      </c>
      <c r="AK28" s="31" t="e">
        <f t="shared" si="6"/>
        <v>#REF!</v>
      </c>
      <c r="AL28" s="22"/>
      <c r="AM28" s="122" t="e">
        <f t="shared" si="7"/>
        <v>#REF!</v>
      </c>
      <c r="AN28" s="122" t="e">
        <f t="shared" si="8"/>
        <v>#REF!</v>
      </c>
      <c r="AO28" s="122" t="e">
        <f t="shared" si="9"/>
        <v>#REF!</v>
      </c>
      <c r="AP28" s="122" t="e">
        <f t="shared" si="10"/>
        <v>#REF!</v>
      </c>
      <c r="AQ28" s="122" t="e">
        <f t="shared" si="11"/>
        <v>#REF!</v>
      </c>
    </row>
    <row r="29" spans="1:43" ht="20.100000000000001" customHeight="1" x14ac:dyDescent="0.15">
      <c r="A29" s="1">
        <v>19</v>
      </c>
      <c r="B29" s="82" t="s">
        <v>33</v>
      </c>
      <c r="C29" s="170" t="e">
        <f>#REF!</f>
        <v>#REF!</v>
      </c>
      <c r="D29" s="124" t="e">
        <f>#REF!</f>
        <v>#REF!</v>
      </c>
      <c r="E29" s="124" t="e">
        <f>#REF!</f>
        <v>#REF!</v>
      </c>
      <c r="F29" s="125" t="e">
        <f>#REF!</f>
        <v>#REF!</v>
      </c>
      <c r="G29" s="125" t="e">
        <f>#REF!</f>
        <v>#REF!</v>
      </c>
      <c r="H29" s="125" t="e">
        <f>#REF!</f>
        <v>#REF!</v>
      </c>
      <c r="I29" s="125" t="e">
        <f>#REF!</f>
        <v>#REF!</v>
      </c>
      <c r="J29" s="171" t="e">
        <f>#REF!</f>
        <v>#REF!</v>
      </c>
      <c r="K29" s="126" t="e">
        <f>#REF!</f>
        <v>#REF!</v>
      </c>
      <c r="L29" s="127" t="e">
        <f t="shared" si="1"/>
        <v>#REF!</v>
      </c>
      <c r="M29" s="127" t="e">
        <f>#REF!</f>
        <v>#REF!</v>
      </c>
      <c r="N29" s="127" t="e">
        <f>#REF!</f>
        <v>#REF!</v>
      </c>
      <c r="O29" s="128" t="e">
        <f>#REF!</f>
        <v>#REF!</v>
      </c>
      <c r="P29" s="129" t="e">
        <f>#REF!</f>
        <v>#REF!</v>
      </c>
      <c r="Q29" s="130" t="e">
        <f>#REF!</f>
        <v>#REF!</v>
      </c>
      <c r="R29" s="131" t="e">
        <f>#REF!</f>
        <v>#REF!</v>
      </c>
      <c r="S29" s="132" t="e">
        <f>#REF!</f>
        <v>#REF!</v>
      </c>
      <c r="T29" s="4" t="e">
        <f>#REF!</f>
        <v>#REF!</v>
      </c>
      <c r="U29" s="133" t="e">
        <f>#REF!</f>
        <v>#REF!</v>
      </c>
      <c r="V29" s="3" t="e">
        <f>#REF!</f>
        <v>#REF!</v>
      </c>
      <c r="W29" s="4" t="e">
        <f>#REF!</f>
        <v>#REF!</v>
      </c>
      <c r="X29" s="4" t="e">
        <f>#REF!</f>
        <v>#REF!</v>
      </c>
      <c r="Y29" s="4" t="e">
        <f>#REF!</f>
        <v>#REF!</v>
      </c>
      <c r="Z29" s="4" t="e">
        <f>#REF!</f>
        <v>#REF!</v>
      </c>
      <c r="AA29" s="4" t="e">
        <f>#REF!</f>
        <v>#REF!</v>
      </c>
      <c r="AB29" s="5" t="e">
        <f>#REF!</f>
        <v>#REF!</v>
      </c>
      <c r="AC29" s="5" t="e">
        <f>#REF!</f>
        <v>#REF!</v>
      </c>
      <c r="AD29" s="5" t="e">
        <f>#REF!</f>
        <v>#REF!</v>
      </c>
      <c r="AE29" s="2" t="e">
        <f>#REF!</f>
        <v>#REF!</v>
      </c>
      <c r="AF29" s="29" t="e">
        <f t="shared" si="0"/>
        <v>#REF!</v>
      </c>
      <c r="AG29" s="30" t="e">
        <f t="shared" si="2"/>
        <v>#REF!</v>
      </c>
      <c r="AH29" s="30" t="e">
        <f t="shared" si="3"/>
        <v>#REF!</v>
      </c>
      <c r="AI29" s="30" t="e">
        <f t="shared" si="4"/>
        <v>#REF!</v>
      </c>
      <c r="AJ29" s="30" t="e">
        <f t="shared" si="5"/>
        <v>#REF!</v>
      </c>
      <c r="AK29" s="31" t="e">
        <f t="shared" si="6"/>
        <v>#REF!</v>
      </c>
      <c r="AL29" s="22"/>
      <c r="AM29" s="122" t="e">
        <f t="shared" si="7"/>
        <v>#REF!</v>
      </c>
      <c r="AN29" s="122" t="e">
        <f t="shared" si="8"/>
        <v>#REF!</v>
      </c>
      <c r="AO29" s="122" t="e">
        <f t="shared" si="9"/>
        <v>#REF!</v>
      </c>
      <c r="AP29" s="122" t="e">
        <f t="shared" si="10"/>
        <v>#REF!</v>
      </c>
      <c r="AQ29" s="122" t="e">
        <f t="shared" si="11"/>
        <v>#REF!</v>
      </c>
    </row>
    <row r="30" spans="1:43" ht="20.100000000000001" customHeight="1" x14ac:dyDescent="0.15">
      <c r="A30" s="1">
        <v>20</v>
      </c>
      <c r="B30" s="82" t="s">
        <v>34</v>
      </c>
      <c r="C30" s="170" t="e">
        <f>#REF!</f>
        <v>#REF!</v>
      </c>
      <c r="D30" s="124" t="e">
        <f>#REF!</f>
        <v>#REF!</v>
      </c>
      <c r="E30" s="124" t="e">
        <f>#REF!</f>
        <v>#REF!</v>
      </c>
      <c r="F30" s="125" t="e">
        <f>#REF!</f>
        <v>#REF!</v>
      </c>
      <c r="G30" s="125" t="e">
        <f>#REF!</f>
        <v>#REF!</v>
      </c>
      <c r="H30" s="125" t="e">
        <f>#REF!</f>
        <v>#REF!</v>
      </c>
      <c r="I30" s="125" t="e">
        <f>#REF!</f>
        <v>#REF!</v>
      </c>
      <c r="J30" s="171" t="e">
        <f>#REF!</f>
        <v>#REF!</v>
      </c>
      <c r="K30" s="126" t="e">
        <f>#REF!</f>
        <v>#REF!</v>
      </c>
      <c r="L30" s="127" t="e">
        <f t="shared" si="1"/>
        <v>#REF!</v>
      </c>
      <c r="M30" s="127" t="e">
        <f>#REF!</f>
        <v>#REF!</v>
      </c>
      <c r="N30" s="127" t="e">
        <f>#REF!</f>
        <v>#REF!</v>
      </c>
      <c r="O30" s="128" t="e">
        <f>#REF!</f>
        <v>#REF!</v>
      </c>
      <c r="P30" s="129" t="e">
        <f>#REF!</f>
        <v>#REF!</v>
      </c>
      <c r="Q30" s="130" t="e">
        <f>#REF!</f>
        <v>#REF!</v>
      </c>
      <c r="R30" s="131" t="e">
        <f>#REF!</f>
        <v>#REF!</v>
      </c>
      <c r="S30" s="132" t="e">
        <f>#REF!</f>
        <v>#REF!</v>
      </c>
      <c r="T30" s="4" t="e">
        <f>#REF!</f>
        <v>#REF!</v>
      </c>
      <c r="U30" s="133" t="e">
        <f>#REF!</f>
        <v>#REF!</v>
      </c>
      <c r="V30" s="3" t="e">
        <f>#REF!</f>
        <v>#REF!</v>
      </c>
      <c r="W30" s="4" t="e">
        <f>#REF!</f>
        <v>#REF!</v>
      </c>
      <c r="X30" s="4" t="e">
        <f>#REF!</f>
        <v>#REF!</v>
      </c>
      <c r="Y30" s="4" t="e">
        <f>#REF!</f>
        <v>#REF!</v>
      </c>
      <c r="Z30" s="4" t="e">
        <f>#REF!</f>
        <v>#REF!</v>
      </c>
      <c r="AA30" s="4" t="e">
        <f>#REF!</f>
        <v>#REF!</v>
      </c>
      <c r="AB30" s="5" t="e">
        <f>#REF!</f>
        <v>#REF!</v>
      </c>
      <c r="AC30" s="5" t="e">
        <f>#REF!</f>
        <v>#REF!</v>
      </c>
      <c r="AD30" s="5" t="e">
        <f>#REF!</f>
        <v>#REF!</v>
      </c>
      <c r="AE30" s="2" t="e">
        <f>#REF!</f>
        <v>#REF!</v>
      </c>
      <c r="AF30" s="29" t="e">
        <f t="shared" si="0"/>
        <v>#REF!</v>
      </c>
      <c r="AG30" s="30" t="e">
        <f t="shared" si="2"/>
        <v>#REF!</v>
      </c>
      <c r="AH30" s="30" t="e">
        <f t="shared" si="3"/>
        <v>#REF!</v>
      </c>
      <c r="AI30" s="30" t="e">
        <f t="shared" si="4"/>
        <v>#REF!</v>
      </c>
      <c r="AJ30" s="30" t="e">
        <f t="shared" si="5"/>
        <v>#REF!</v>
      </c>
      <c r="AK30" s="31" t="e">
        <f t="shared" si="6"/>
        <v>#REF!</v>
      </c>
      <c r="AL30" s="22"/>
      <c r="AM30" s="122" t="e">
        <f t="shared" si="7"/>
        <v>#REF!</v>
      </c>
      <c r="AN30" s="122" t="e">
        <f t="shared" si="8"/>
        <v>#REF!</v>
      </c>
      <c r="AO30" s="122" t="e">
        <f t="shared" si="9"/>
        <v>#REF!</v>
      </c>
      <c r="AP30" s="122" t="e">
        <f t="shared" si="10"/>
        <v>#REF!</v>
      </c>
      <c r="AQ30" s="122" t="e">
        <f t="shared" si="11"/>
        <v>#REF!</v>
      </c>
    </row>
    <row r="31" spans="1:43" ht="20.100000000000001" customHeight="1" x14ac:dyDescent="0.15">
      <c r="A31" s="1">
        <v>21</v>
      </c>
      <c r="B31" s="82" t="s">
        <v>35</v>
      </c>
      <c r="C31" s="170" t="e">
        <f>#REF!</f>
        <v>#REF!</v>
      </c>
      <c r="D31" s="124" t="e">
        <f>#REF!</f>
        <v>#REF!</v>
      </c>
      <c r="E31" s="124" t="e">
        <f>#REF!</f>
        <v>#REF!</v>
      </c>
      <c r="F31" s="125" t="e">
        <f>#REF!</f>
        <v>#REF!</v>
      </c>
      <c r="G31" s="125" t="e">
        <f>#REF!</f>
        <v>#REF!</v>
      </c>
      <c r="H31" s="125" t="e">
        <f>#REF!</f>
        <v>#REF!</v>
      </c>
      <c r="I31" s="125" t="e">
        <f>#REF!</f>
        <v>#REF!</v>
      </c>
      <c r="J31" s="171" t="e">
        <f>#REF!</f>
        <v>#REF!</v>
      </c>
      <c r="K31" s="126" t="e">
        <f>#REF!</f>
        <v>#REF!</v>
      </c>
      <c r="L31" s="127" t="e">
        <f t="shared" si="1"/>
        <v>#REF!</v>
      </c>
      <c r="M31" s="127" t="e">
        <f>#REF!</f>
        <v>#REF!</v>
      </c>
      <c r="N31" s="127" t="e">
        <f>#REF!</f>
        <v>#REF!</v>
      </c>
      <c r="O31" s="128" t="e">
        <f>#REF!</f>
        <v>#REF!</v>
      </c>
      <c r="P31" s="129" t="e">
        <f>#REF!</f>
        <v>#REF!</v>
      </c>
      <c r="Q31" s="130" t="e">
        <f>#REF!</f>
        <v>#REF!</v>
      </c>
      <c r="R31" s="131" t="e">
        <f>#REF!</f>
        <v>#REF!</v>
      </c>
      <c r="S31" s="132" t="e">
        <f>#REF!</f>
        <v>#REF!</v>
      </c>
      <c r="T31" s="4" t="e">
        <f>#REF!</f>
        <v>#REF!</v>
      </c>
      <c r="U31" s="133" t="e">
        <f>#REF!</f>
        <v>#REF!</v>
      </c>
      <c r="V31" s="3" t="e">
        <f>#REF!</f>
        <v>#REF!</v>
      </c>
      <c r="W31" s="4" t="e">
        <f>#REF!</f>
        <v>#REF!</v>
      </c>
      <c r="X31" s="4" t="e">
        <f>#REF!</f>
        <v>#REF!</v>
      </c>
      <c r="Y31" s="4" t="e">
        <f>#REF!</f>
        <v>#REF!</v>
      </c>
      <c r="Z31" s="4" t="e">
        <f>#REF!</f>
        <v>#REF!</v>
      </c>
      <c r="AA31" s="4" t="e">
        <f>#REF!</f>
        <v>#REF!</v>
      </c>
      <c r="AB31" s="5" t="e">
        <f>#REF!</f>
        <v>#REF!</v>
      </c>
      <c r="AC31" s="5" t="e">
        <f>#REF!</f>
        <v>#REF!</v>
      </c>
      <c r="AD31" s="5" t="e">
        <f>#REF!</f>
        <v>#REF!</v>
      </c>
      <c r="AE31" s="2" t="e">
        <f>#REF!</f>
        <v>#REF!</v>
      </c>
      <c r="AF31" s="29" t="e">
        <f t="shared" si="0"/>
        <v>#REF!</v>
      </c>
      <c r="AG31" s="30" t="e">
        <f t="shared" si="2"/>
        <v>#REF!</v>
      </c>
      <c r="AH31" s="30" t="e">
        <f t="shared" si="3"/>
        <v>#REF!</v>
      </c>
      <c r="AI31" s="30" t="e">
        <f t="shared" si="4"/>
        <v>#REF!</v>
      </c>
      <c r="AJ31" s="30" t="e">
        <f t="shared" si="5"/>
        <v>#REF!</v>
      </c>
      <c r="AK31" s="31" t="e">
        <f t="shared" si="6"/>
        <v>#REF!</v>
      </c>
      <c r="AL31" s="22"/>
      <c r="AM31" s="122" t="e">
        <f t="shared" si="7"/>
        <v>#REF!</v>
      </c>
      <c r="AN31" s="122" t="e">
        <f t="shared" si="8"/>
        <v>#REF!</v>
      </c>
      <c r="AO31" s="122" t="e">
        <f t="shared" si="9"/>
        <v>#REF!</v>
      </c>
      <c r="AP31" s="122" t="e">
        <f t="shared" si="10"/>
        <v>#REF!</v>
      </c>
      <c r="AQ31" s="122" t="e">
        <f t="shared" si="11"/>
        <v>#REF!</v>
      </c>
    </row>
    <row r="32" spans="1:43" ht="20.100000000000001" customHeight="1" x14ac:dyDescent="0.15">
      <c r="A32" s="1">
        <v>22</v>
      </c>
      <c r="B32" s="82" t="s">
        <v>36</v>
      </c>
      <c r="C32" s="170" t="e">
        <f>#REF!</f>
        <v>#REF!</v>
      </c>
      <c r="D32" s="124" t="e">
        <f>#REF!</f>
        <v>#REF!</v>
      </c>
      <c r="E32" s="124" t="e">
        <f>#REF!</f>
        <v>#REF!</v>
      </c>
      <c r="F32" s="125" t="e">
        <f>#REF!</f>
        <v>#REF!</v>
      </c>
      <c r="G32" s="125" t="e">
        <f>#REF!</f>
        <v>#REF!</v>
      </c>
      <c r="H32" s="125" t="e">
        <f>#REF!</f>
        <v>#REF!</v>
      </c>
      <c r="I32" s="125" t="e">
        <f>#REF!</f>
        <v>#REF!</v>
      </c>
      <c r="J32" s="171" t="e">
        <f>#REF!</f>
        <v>#REF!</v>
      </c>
      <c r="K32" s="126" t="e">
        <f>#REF!</f>
        <v>#REF!</v>
      </c>
      <c r="L32" s="127" t="e">
        <f t="shared" si="1"/>
        <v>#REF!</v>
      </c>
      <c r="M32" s="127" t="e">
        <f>#REF!</f>
        <v>#REF!</v>
      </c>
      <c r="N32" s="127" t="e">
        <f>#REF!</f>
        <v>#REF!</v>
      </c>
      <c r="O32" s="128" t="e">
        <f>#REF!</f>
        <v>#REF!</v>
      </c>
      <c r="P32" s="129" t="e">
        <f>#REF!</f>
        <v>#REF!</v>
      </c>
      <c r="Q32" s="130" t="e">
        <f>#REF!</f>
        <v>#REF!</v>
      </c>
      <c r="R32" s="131" t="e">
        <f>#REF!</f>
        <v>#REF!</v>
      </c>
      <c r="S32" s="132" t="e">
        <f>#REF!</f>
        <v>#REF!</v>
      </c>
      <c r="T32" s="4" t="e">
        <f>#REF!</f>
        <v>#REF!</v>
      </c>
      <c r="U32" s="133" t="e">
        <f>#REF!</f>
        <v>#REF!</v>
      </c>
      <c r="V32" s="3" t="e">
        <f>#REF!</f>
        <v>#REF!</v>
      </c>
      <c r="W32" s="4" t="e">
        <f>#REF!</f>
        <v>#REF!</v>
      </c>
      <c r="X32" s="4" t="e">
        <f>#REF!</f>
        <v>#REF!</v>
      </c>
      <c r="Y32" s="4" t="e">
        <f>#REF!</f>
        <v>#REF!</v>
      </c>
      <c r="Z32" s="4" t="e">
        <f>#REF!</f>
        <v>#REF!</v>
      </c>
      <c r="AA32" s="4" t="e">
        <f>#REF!</f>
        <v>#REF!</v>
      </c>
      <c r="AB32" s="5" t="e">
        <f>#REF!</f>
        <v>#REF!</v>
      </c>
      <c r="AC32" s="5" t="e">
        <f>#REF!</f>
        <v>#REF!</v>
      </c>
      <c r="AD32" s="5" t="e">
        <f>#REF!</f>
        <v>#REF!</v>
      </c>
      <c r="AE32" s="2" t="e">
        <f>#REF!</f>
        <v>#REF!</v>
      </c>
      <c r="AF32" s="29" t="e">
        <f t="shared" si="0"/>
        <v>#REF!</v>
      </c>
      <c r="AG32" s="30" t="e">
        <f t="shared" si="2"/>
        <v>#REF!</v>
      </c>
      <c r="AH32" s="30" t="e">
        <f t="shared" si="3"/>
        <v>#REF!</v>
      </c>
      <c r="AI32" s="30" t="e">
        <f t="shared" si="4"/>
        <v>#REF!</v>
      </c>
      <c r="AJ32" s="30" t="e">
        <f t="shared" si="5"/>
        <v>#REF!</v>
      </c>
      <c r="AK32" s="31" t="e">
        <f t="shared" si="6"/>
        <v>#REF!</v>
      </c>
      <c r="AL32" s="22"/>
      <c r="AM32" s="122" t="e">
        <f t="shared" si="7"/>
        <v>#REF!</v>
      </c>
      <c r="AN32" s="122" t="e">
        <f t="shared" si="8"/>
        <v>#REF!</v>
      </c>
      <c r="AO32" s="122" t="e">
        <f t="shared" si="9"/>
        <v>#REF!</v>
      </c>
      <c r="AP32" s="122" t="e">
        <f t="shared" si="10"/>
        <v>#REF!</v>
      </c>
      <c r="AQ32" s="122" t="e">
        <f t="shared" si="11"/>
        <v>#REF!</v>
      </c>
    </row>
    <row r="33" spans="1:43" ht="20.100000000000001" customHeight="1" x14ac:dyDescent="0.15">
      <c r="A33" s="1">
        <v>23</v>
      </c>
      <c r="B33" s="82" t="s">
        <v>37</v>
      </c>
      <c r="C33" s="170" t="e">
        <f>#REF!</f>
        <v>#REF!</v>
      </c>
      <c r="D33" s="124" t="e">
        <f>#REF!</f>
        <v>#REF!</v>
      </c>
      <c r="E33" s="124" t="e">
        <f>#REF!</f>
        <v>#REF!</v>
      </c>
      <c r="F33" s="125" t="e">
        <f>#REF!</f>
        <v>#REF!</v>
      </c>
      <c r="G33" s="125" t="e">
        <f>#REF!</f>
        <v>#REF!</v>
      </c>
      <c r="H33" s="125" t="e">
        <f>#REF!</f>
        <v>#REF!</v>
      </c>
      <c r="I33" s="125" t="e">
        <f>#REF!</f>
        <v>#REF!</v>
      </c>
      <c r="J33" s="171" t="e">
        <f>#REF!</f>
        <v>#REF!</v>
      </c>
      <c r="K33" s="126" t="e">
        <f>#REF!</f>
        <v>#REF!</v>
      </c>
      <c r="L33" s="127" t="e">
        <f t="shared" si="1"/>
        <v>#REF!</v>
      </c>
      <c r="M33" s="127" t="e">
        <f>#REF!</f>
        <v>#REF!</v>
      </c>
      <c r="N33" s="127" t="e">
        <f>#REF!</f>
        <v>#REF!</v>
      </c>
      <c r="O33" s="128" t="e">
        <f>#REF!</f>
        <v>#REF!</v>
      </c>
      <c r="P33" s="129" t="e">
        <f>#REF!</f>
        <v>#REF!</v>
      </c>
      <c r="Q33" s="130" t="e">
        <f>#REF!</f>
        <v>#REF!</v>
      </c>
      <c r="R33" s="131" t="e">
        <f>#REF!</f>
        <v>#REF!</v>
      </c>
      <c r="S33" s="132" t="e">
        <f>#REF!</f>
        <v>#REF!</v>
      </c>
      <c r="T33" s="4" t="e">
        <f>#REF!</f>
        <v>#REF!</v>
      </c>
      <c r="U33" s="133" t="e">
        <f>#REF!</f>
        <v>#REF!</v>
      </c>
      <c r="V33" s="3" t="e">
        <f>#REF!</f>
        <v>#REF!</v>
      </c>
      <c r="W33" s="4" t="e">
        <f>#REF!</f>
        <v>#REF!</v>
      </c>
      <c r="X33" s="4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5" t="e">
        <f>#REF!</f>
        <v>#REF!</v>
      </c>
      <c r="AC33" s="5" t="e">
        <f>#REF!</f>
        <v>#REF!</v>
      </c>
      <c r="AD33" s="5" t="e">
        <f>#REF!</f>
        <v>#REF!</v>
      </c>
      <c r="AE33" s="2" t="e">
        <f>#REF!</f>
        <v>#REF!</v>
      </c>
      <c r="AF33" s="29" t="e">
        <f t="shared" si="0"/>
        <v>#REF!</v>
      </c>
      <c r="AG33" s="30" t="e">
        <f t="shared" si="2"/>
        <v>#REF!</v>
      </c>
      <c r="AH33" s="30" t="e">
        <f t="shared" si="3"/>
        <v>#REF!</v>
      </c>
      <c r="AI33" s="30" t="e">
        <f t="shared" si="4"/>
        <v>#REF!</v>
      </c>
      <c r="AJ33" s="30" t="e">
        <f t="shared" si="5"/>
        <v>#REF!</v>
      </c>
      <c r="AK33" s="31" t="e">
        <f t="shared" si="6"/>
        <v>#REF!</v>
      </c>
      <c r="AL33" s="22"/>
      <c r="AM33" s="122" t="e">
        <f t="shared" si="7"/>
        <v>#REF!</v>
      </c>
      <c r="AN33" s="122" t="e">
        <f t="shared" si="8"/>
        <v>#REF!</v>
      </c>
      <c r="AO33" s="122" t="e">
        <f t="shared" si="9"/>
        <v>#REF!</v>
      </c>
      <c r="AP33" s="122" t="e">
        <f t="shared" si="10"/>
        <v>#REF!</v>
      </c>
      <c r="AQ33" s="122" t="e">
        <f t="shared" si="11"/>
        <v>#REF!</v>
      </c>
    </row>
    <row r="34" spans="1:43" ht="20.100000000000001" customHeight="1" x14ac:dyDescent="0.15">
      <c r="A34" s="1">
        <v>24</v>
      </c>
      <c r="B34" s="82" t="s">
        <v>61</v>
      </c>
      <c r="C34" s="170" t="e">
        <f>#REF!</f>
        <v>#REF!</v>
      </c>
      <c r="D34" s="124" t="e">
        <f>#REF!</f>
        <v>#REF!</v>
      </c>
      <c r="E34" s="124" t="e">
        <f>#REF!</f>
        <v>#REF!</v>
      </c>
      <c r="F34" s="125" t="e">
        <f>#REF!</f>
        <v>#REF!</v>
      </c>
      <c r="G34" s="125" t="e">
        <f>#REF!</f>
        <v>#REF!</v>
      </c>
      <c r="H34" s="125" t="e">
        <f>#REF!</f>
        <v>#REF!</v>
      </c>
      <c r="I34" s="125" t="e">
        <f>#REF!</f>
        <v>#REF!</v>
      </c>
      <c r="J34" s="171" t="e">
        <f>#REF!</f>
        <v>#REF!</v>
      </c>
      <c r="K34" s="126" t="e">
        <f>#REF!</f>
        <v>#REF!</v>
      </c>
      <c r="L34" s="127" t="e">
        <f t="shared" si="1"/>
        <v>#REF!</v>
      </c>
      <c r="M34" s="127" t="e">
        <f>#REF!</f>
        <v>#REF!</v>
      </c>
      <c r="N34" s="127" t="e">
        <f>#REF!</f>
        <v>#REF!</v>
      </c>
      <c r="O34" s="128" t="e">
        <f>#REF!</f>
        <v>#REF!</v>
      </c>
      <c r="P34" s="129" t="e">
        <f>#REF!</f>
        <v>#REF!</v>
      </c>
      <c r="Q34" s="130" t="e">
        <f>#REF!</f>
        <v>#REF!</v>
      </c>
      <c r="R34" s="131" t="e">
        <f>#REF!</f>
        <v>#REF!</v>
      </c>
      <c r="S34" s="132" t="e">
        <f>#REF!</f>
        <v>#REF!</v>
      </c>
      <c r="T34" s="4" t="e">
        <f>#REF!</f>
        <v>#REF!</v>
      </c>
      <c r="U34" s="133" t="e">
        <f>#REF!</f>
        <v>#REF!</v>
      </c>
      <c r="V34" s="3" t="e">
        <f>#REF!</f>
        <v>#REF!</v>
      </c>
      <c r="W34" s="4" t="e">
        <f>#REF!</f>
        <v>#REF!</v>
      </c>
      <c r="X34" s="4" t="e">
        <f>#REF!</f>
        <v>#REF!</v>
      </c>
      <c r="Y34" s="4" t="e">
        <f>#REF!</f>
        <v>#REF!</v>
      </c>
      <c r="Z34" s="4" t="e">
        <f>#REF!</f>
        <v>#REF!</v>
      </c>
      <c r="AA34" s="4" t="e">
        <f>#REF!</f>
        <v>#REF!</v>
      </c>
      <c r="AB34" s="5" t="e">
        <f>#REF!</f>
        <v>#REF!</v>
      </c>
      <c r="AC34" s="5" t="e">
        <f>#REF!</f>
        <v>#REF!</v>
      </c>
      <c r="AD34" s="5" t="e">
        <f>#REF!</f>
        <v>#REF!</v>
      </c>
      <c r="AE34" s="2" t="e">
        <f>#REF!</f>
        <v>#REF!</v>
      </c>
      <c r="AF34" s="29" t="e">
        <f t="shared" si="0"/>
        <v>#REF!</v>
      </c>
      <c r="AG34" s="30" t="e">
        <f t="shared" si="2"/>
        <v>#REF!</v>
      </c>
      <c r="AH34" s="30" t="e">
        <f t="shared" si="3"/>
        <v>#REF!</v>
      </c>
      <c r="AI34" s="30" t="e">
        <f t="shared" si="4"/>
        <v>#REF!</v>
      </c>
      <c r="AJ34" s="30" t="e">
        <f t="shared" si="5"/>
        <v>#REF!</v>
      </c>
      <c r="AK34" s="31" t="e">
        <f t="shared" si="6"/>
        <v>#REF!</v>
      </c>
      <c r="AL34" s="22"/>
      <c r="AM34" s="122" t="e">
        <f t="shared" si="7"/>
        <v>#REF!</v>
      </c>
      <c r="AN34" s="122" t="e">
        <f t="shared" si="8"/>
        <v>#REF!</v>
      </c>
      <c r="AO34" s="122" t="e">
        <f t="shared" si="9"/>
        <v>#REF!</v>
      </c>
      <c r="AP34" s="122" t="e">
        <f t="shared" si="10"/>
        <v>#REF!</v>
      </c>
      <c r="AQ34" s="122" t="e">
        <f t="shared" si="11"/>
        <v>#REF!</v>
      </c>
    </row>
    <row r="35" spans="1:43" ht="20.100000000000001" customHeight="1" x14ac:dyDescent="0.15">
      <c r="A35" s="1">
        <v>25</v>
      </c>
      <c r="B35" s="82" t="s">
        <v>38</v>
      </c>
      <c r="C35" s="170" t="e">
        <f>#REF!</f>
        <v>#REF!</v>
      </c>
      <c r="D35" s="124" t="e">
        <f>#REF!</f>
        <v>#REF!</v>
      </c>
      <c r="E35" s="124" t="e">
        <f>#REF!</f>
        <v>#REF!</v>
      </c>
      <c r="F35" s="125" t="e">
        <f>#REF!</f>
        <v>#REF!</v>
      </c>
      <c r="G35" s="125" t="e">
        <f>#REF!</f>
        <v>#REF!</v>
      </c>
      <c r="H35" s="125" t="e">
        <f>#REF!</f>
        <v>#REF!</v>
      </c>
      <c r="I35" s="125" t="e">
        <f>#REF!</f>
        <v>#REF!</v>
      </c>
      <c r="J35" s="171" t="e">
        <f>#REF!</f>
        <v>#REF!</v>
      </c>
      <c r="K35" s="126" t="e">
        <f>#REF!</f>
        <v>#REF!</v>
      </c>
      <c r="L35" s="127" t="e">
        <f t="shared" si="1"/>
        <v>#REF!</v>
      </c>
      <c r="M35" s="127" t="e">
        <f>#REF!</f>
        <v>#REF!</v>
      </c>
      <c r="N35" s="127" t="e">
        <f>#REF!</f>
        <v>#REF!</v>
      </c>
      <c r="O35" s="128" t="e">
        <f>#REF!</f>
        <v>#REF!</v>
      </c>
      <c r="P35" s="129" t="e">
        <f>#REF!</f>
        <v>#REF!</v>
      </c>
      <c r="Q35" s="130" t="e">
        <f>#REF!</f>
        <v>#REF!</v>
      </c>
      <c r="R35" s="131" t="e">
        <f>#REF!</f>
        <v>#REF!</v>
      </c>
      <c r="S35" s="132" t="e">
        <f>#REF!</f>
        <v>#REF!</v>
      </c>
      <c r="T35" s="4" t="e">
        <f>#REF!</f>
        <v>#REF!</v>
      </c>
      <c r="U35" s="133" t="e">
        <f>#REF!</f>
        <v>#REF!</v>
      </c>
      <c r="V35" s="3" t="e">
        <f>#REF!</f>
        <v>#REF!</v>
      </c>
      <c r="W35" s="4" t="e">
        <f>#REF!</f>
        <v>#REF!</v>
      </c>
      <c r="X35" s="4" t="e">
        <f>#REF!</f>
        <v>#REF!</v>
      </c>
      <c r="Y35" s="4" t="e">
        <f>#REF!</f>
        <v>#REF!</v>
      </c>
      <c r="Z35" s="4" t="e">
        <f>#REF!</f>
        <v>#REF!</v>
      </c>
      <c r="AA35" s="4" t="e">
        <f>#REF!</f>
        <v>#REF!</v>
      </c>
      <c r="AB35" s="5" t="e">
        <f>#REF!</f>
        <v>#REF!</v>
      </c>
      <c r="AC35" s="5" t="e">
        <f>#REF!</f>
        <v>#REF!</v>
      </c>
      <c r="AD35" s="5" t="e">
        <f>#REF!</f>
        <v>#REF!</v>
      </c>
      <c r="AE35" s="2" t="e">
        <f>#REF!</f>
        <v>#REF!</v>
      </c>
      <c r="AF35" s="29" t="e">
        <f t="shared" si="0"/>
        <v>#REF!</v>
      </c>
      <c r="AG35" s="30" t="e">
        <f t="shared" si="2"/>
        <v>#REF!</v>
      </c>
      <c r="AH35" s="30" t="e">
        <f t="shared" si="3"/>
        <v>#REF!</v>
      </c>
      <c r="AI35" s="30" t="e">
        <f t="shared" si="4"/>
        <v>#REF!</v>
      </c>
      <c r="AJ35" s="30" t="e">
        <f t="shared" si="5"/>
        <v>#REF!</v>
      </c>
      <c r="AK35" s="31" t="e">
        <f t="shared" si="6"/>
        <v>#REF!</v>
      </c>
      <c r="AL35" s="22"/>
      <c r="AM35" s="122" t="e">
        <f t="shared" si="7"/>
        <v>#REF!</v>
      </c>
      <c r="AN35" s="122" t="e">
        <f t="shared" si="8"/>
        <v>#REF!</v>
      </c>
      <c r="AO35" s="122" t="e">
        <f t="shared" si="9"/>
        <v>#REF!</v>
      </c>
      <c r="AP35" s="122" t="e">
        <f t="shared" si="10"/>
        <v>#REF!</v>
      </c>
      <c r="AQ35" s="122" t="e">
        <f t="shared" si="11"/>
        <v>#REF!</v>
      </c>
    </row>
    <row r="36" spans="1:43" ht="20.100000000000001" customHeight="1" x14ac:dyDescent="0.15">
      <c r="A36" s="1">
        <v>26</v>
      </c>
      <c r="B36" s="82" t="s">
        <v>39</v>
      </c>
      <c r="C36" s="170" t="e">
        <f>#REF!</f>
        <v>#REF!</v>
      </c>
      <c r="D36" s="124" t="e">
        <f>#REF!</f>
        <v>#REF!</v>
      </c>
      <c r="E36" s="124" t="e">
        <f>#REF!</f>
        <v>#REF!</v>
      </c>
      <c r="F36" s="125" t="e">
        <f>#REF!</f>
        <v>#REF!</v>
      </c>
      <c r="G36" s="125" t="e">
        <f>#REF!</f>
        <v>#REF!</v>
      </c>
      <c r="H36" s="125" t="e">
        <f>#REF!</f>
        <v>#REF!</v>
      </c>
      <c r="I36" s="125" t="e">
        <f>#REF!</f>
        <v>#REF!</v>
      </c>
      <c r="J36" s="171" t="e">
        <f>#REF!</f>
        <v>#REF!</v>
      </c>
      <c r="K36" s="126" t="e">
        <f>#REF!</f>
        <v>#REF!</v>
      </c>
      <c r="L36" s="127" t="e">
        <f t="shared" si="1"/>
        <v>#REF!</v>
      </c>
      <c r="M36" s="127" t="e">
        <f>#REF!</f>
        <v>#REF!</v>
      </c>
      <c r="N36" s="127" t="e">
        <f>#REF!</f>
        <v>#REF!</v>
      </c>
      <c r="O36" s="128" t="e">
        <f>#REF!</f>
        <v>#REF!</v>
      </c>
      <c r="P36" s="129" t="e">
        <f>#REF!</f>
        <v>#REF!</v>
      </c>
      <c r="Q36" s="130" t="e">
        <f>#REF!</f>
        <v>#REF!</v>
      </c>
      <c r="R36" s="131" t="e">
        <f>#REF!</f>
        <v>#REF!</v>
      </c>
      <c r="S36" s="132" t="e">
        <f>#REF!</f>
        <v>#REF!</v>
      </c>
      <c r="T36" s="4" t="e">
        <f>#REF!</f>
        <v>#REF!</v>
      </c>
      <c r="U36" s="133" t="e">
        <f>#REF!</f>
        <v>#REF!</v>
      </c>
      <c r="V36" s="3" t="e">
        <f>#REF!</f>
        <v>#REF!</v>
      </c>
      <c r="W36" s="4" t="e">
        <f>#REF!</f>
        <v>#REF!</v>
      </c>
      <c r="X36" s="4" t="e">
        <f>#REF!</f>
        <v>#REF!</v>
      </c>
      <c r="Y36" s="4" t="e">
        <f>#REF!</f>
        <v>#REF!</v>
      </c>
      <c r="Z36" s="4" t="e">
        <f>#REF!</f>
        <v>#REF!</v>
      </c>
      <c r="AA36" s="4" t="e">
        <f>#REF!</f>
        <v>#REF!</v>
      </c>
      <c r="AB36" s="5" t="e">
        <f>#REF!</f>
        <v>#REF!</v>
      </c>
      <c r="AC36" s="5" t="e">
        <f>#REF!</f>
        <v>#REF!</v>
      </c>
      <c r="AD36" s="5" t="e">
        <f>#REF!</f>
        <v>#REF!</v>
      </c>
      <c r="AE36" s="2" t="e">
        <f>#REF!</f>
        <v>#REF!</v>
      </c>
      <c r="AF36" s="29" t="e">
        <f t="shared" si="0"/>
        <v>#REF!</v>
      </c>
      <c r="AG36" s="30" t="e">
        <f t="shared" si="2"/>
        <v>#REF!</v>
      </c>
      <c r="AH36" s="30" t="e">
        <f t="shared" si="3"/>
        <v>#REF!</v>
      </c>
      <c r="AI36" s="30" t="e">
        <f t="shared" si="4"/>
        <v>#REF!</v>
      </c>
      <c r="AJ36" s="30" t="e">
        <f t="shared" si="5"/>
        <v>#REF!</v>
      </c>
      <c r="AK36" s="31" t="e">
        <f t="shared" si="6"/>
        <v>#REF!</v>
      </c>
      <c r="AL36" s="22"/>
      <c r="AM36" s="122" t="e">
        <f t="shared" si="7"/>
        <v>#REF!</v>
      </c>
      <c r="AN36" s="122" t="e">
        <f t="shared" si="8"/>
        <v>#REF!</v>
      </c>
      <c r="AO36" s="122" t="e">
        <f t="shared" si="9"/>
        <v>#REF!</v>
      </c>
      <c r="AP36" s="122" t="e">
        <f t="shared" si="10"/>
        <v>#REF!</v>
      </c>
      <c r="AQ36" s="122" t="e">
        <f t="shared" si="11"/>
        <v>#REF!</v>
      </c>
    </row>
    <row r="37" spans="1:43" ht="20.100000000000001" customHeight="1" x14ac:dyDescent="0.15">
      <c r="A37" s="1">
        <v>27</v>
      </c>
      <c r="B37" s="82" t="s">
        <v>40</v>
      </c>
      <c r="C37" s="170" t="e">
        <f>#REF!</f>
        <v>#REF!</v>
      </c>
      <c r="D37" s="124" t="e">
        <f>#REF!</f>
        <v>#REF!</v>
      </c>
      <c r="E37" s="124" t="e">
        <f>#REF!</f>
        <v>#REF!</v>
      </c>
      <c r="F37" s="125" t="e">
        <f>#REF!</f>
        <v>#REF!</v>
      </c>
      <c r="G37" s="125" t="e">
        <f>#REF!</f>
        <v>#REF!</v>
      </c>
      <c r="H37" s="125" t="e">
        <f>#REF!</f>
        <v>#REF!</v>
      </c>
      <c r="I37" s="125" t="e">
        <f>#REF!</f>
        <v>#REF!</v>
      </c>
      <c r="J37" s="171" t="e">
        <f>#REF!</f>
        <v>#REF!</v>
      </c>
      <c r="K37" s="126" t="e">
        <f>#REF!</f>
        <v>#REF!</v>
      </c>
      <c r="L37" s="127" t="e">
        <f t="shared" si="1"/>
        <v>#REF!</v>
      </c>
      <c r="M37" s="127" t="e">
        <f>#REF!</f>
        <v>#REF!</v>
      </c>
      <c r="N37" s="127" t="e">
        <f>#REF!</f>
        <v>#REF!</v>
      </c>
      <c r="O37" s="128" t="e">
        <f>#REF!</f>
        <v>#REF!</v>
      </c>
      <c r="P37" s="129" t="e">
        <f>#REF!</f>
        <v>#REF!</v>
      </c>
      <c r="Q37" s="130" t="e">
        <f>#REF!</f>
        <v>#REF!</v>
      </c>
      <c r="R37" s="131" t="e">
        <f>#REF!</f>
        <v>#REF!</v>
      </c>
      <c r="S37" s="132" t="e">
        <f>#REF!</f>
        <v>#REF!</v>
      </c>
      <c r="T37" s="4" t="e">
        <f>#REF!</f>
        <v>#REF!</v>
      </c>
      <c r="U37" s="133" t="e">
        <f>#REF!</f>
        <v>#REF!</v>
      </c>
      <c r="V37" s="3" t="e">
        <f>#REF!</f>
        <v>#REF!</v>
      </c>
      <c r="W37" s="4" t="e">
        <f>#REF!</f>
        <v>#REF!</v>
      </c>
      <c r="X37" s="4" t="e">
        <f>#REF!</f>
        <v>#REF!</v>
      </c>
      <c r="Y37" s="4" t="e">
        <f>#REF!</f>
        <v>#REF!</v>
      </c>
      <c r="Z37" s="4" t="e">
        <f>#REF!</f>
        <v>#REF!</v>
      </c>
      <c r="AA37" s="4" t="e">
        <f>#REF!</f>
        <v>#REF!</v>
      </c>
      <c r="AB37" s="5" t="e">
        <f>#REF!</f>
        <v>#REF!</v>
      </c>
      <c r="AC37" s="5" t="e">
        <f>#REF!</f>
        <v>#REF!</v>
      </c>
      <c r="AD37" s="5" t="e">
        <f>#REF!</f>
        <v>#REF!</v>
      </c>
      <c r="AE37" s="2" t="e">
        <f>#REF!</f>
        <v>#REF!</v>
      </c>
      <c r="AF37" s="29" t="e">
        <f t="shared" si="0"/>
        <v>#REF!</v>
      </c>
      <c r="AG37" s="30" t="e">
        <f t="shared" si="2"/>
        <v>#REF!</v>
      </c>
      <c r="AH37" s="30" t="e">
        <f t="shared" si="3"/>
        <v>#REF!</v>
      </c>
      <c r="AI37" s="30" t="e">
        <f t="shared" si="4"/>
        <v>#REF!</v>
      </c>
      <c r="AJ37" s="30" t="e">
        <f t="shared" si="5"/>
        <v>#REF!</v>
      </c>
      <c r="AK37" s="31" t="e">
        <f t="shared" si="6"/>
        <v>#REF!</v>
      </c>
      <c r="AL37" s="22"/>
      <c r="AM37" s="122" t="e">
        <f t="shared" si="7"/>
        <v>#REF!</v>
      </c>
      <c r="AN37" s="122" t="e">
        <f t="shared" si="8"/>
        <v>#REF!</v>
      </c>
      <c r="AO37" s="122" t="e">
        <f t="shared" si="9"/>
        <v>#REF!</v>
      </c>
      <c r="AP37" s="122" t="e">
        <f t="shared" si="10"/>
        <v>#REF!</v>
      </c>
      <c r="AQ37" s="122" t="e">
        <f t="shared" si="11"/>
        <v>#REF!</v>
      </c>
    </row>
    <row r="38" spans="1:43" ht="20.100000000000001" customHeight="1" x14ac:dyDescent="0.15">
      <c r="A38" s="1">
        <v>28</v>
      </c>
      <c r="B38" s="82" t="s">
        <v>41</v>
      </c>
      <c r="C38" s="170" t="e">
        <f>#REF!</f>
        <v>#REF!</v>
      </c>
      <c r="D38" s="124" t="e">
        <f>#REF!</f>
        <v>#REF!</v>
      </c>
      <c r="E38" s="124" t="e">
        <f>#REF!</f>
        <v>#REF!</v>
      </c>
      <c r="F38" s="125" t="e">
        <f>#REF!</f>
        <v>#REF!</v>
      </c>
      <c r="G38" s="125" t="e">
        <f>#REF!</f>
        <v>#REF!</v>
      </c>
      <c r="H38" s="125" t="e">
        <f>#REF!</f>
        <v>#REF!</v>
      </c>
      <c r="I38" s="125" t="e">
        <f>#REF!</f>
        <v>#REF!</v>
      </c>
      <c r="J38" s="171" t="e">
        <f>#REF!</f>
        <v>#REF!</v>
      </c>
      <c r="K38" s="126" t="e">
        <f>#REF!</f>
        <v>#REF!</v>
      </c>
      <c r="L38" s="127" t="e">
        <f t="shared" si="1"/>
        <v>#REF!</v>
      </c>
      <c r="M38" s="127" t="e">
        <f>#REF!</f>
        <v>#REF!</v>
      </c>
      <c r="N38" s="127" t="e">
        <f>#REF!</f>
        <v>#REF!</v>
      </c>
      <c r="O38" s="128" t="e">
        <f>#REF!</f>
        <v>#REF!</v>
      </c>
      <c r="P38" s="129" t="e">
        <f>#REF!</f>
        <v>#REF!</v>
      </c>
      <c r="Q38" s="130" t="e">
        <f>#REF!</f>
        <v>#REF!</v>
      </c>
      <c r="R38" s="131" t="e">
        <f>#REF!</f>
        <v>#REF!</v>
      </c>
      <c r="S38" s="132" t="e">
        <f>#REF!</f>
        <v>#REF!</v>
      </c>
      <c r="T38" s="4" t="e">
        <f>#REF!</f>
        <v>#REF!</v>
      </c>
      <c r="U38" s="133" t="e">
        <f>#REF!</f>
        <v>#REF!</v>
      </c>
      <c r="V38" s="3" t="e">
        <f>#REF!</f>
        <v>#REF!</v>
      </c>
      <c r="W38" s="4" t="e">
        <f>#REF!</f>
        <v>#REF!</v>
      </c>
      <c r="X38" s="4" t="e">
        <f>#REF!</f>
        <v>#REF!</v>
      </c>
      <c r="Y38" s="4" t="e">
        <f>#REF!</f>
        <v>#REF!</v>
      </c>
      <c r="Z38" s="4" t="e">
        <f>#REF!</f>
        <v>#REF!</v>
      </c>
      <c r="AA38" s="4" t="e">
        <f>#REF!</f>
        <v>#REF!</v>
      </c>
      <c r="AB38" s="5" t="e">
        <f>#REF!</f>
        <v>#REF!</v>
      </c>
      <c r="AC38" s="5" t="e">
        <f>#REF!</f>
        <v>#REF!</v>
      </c>
      <c r="AD38" s="5" t="e">
        <f>#REF!</f>
        <v>#REF!</v>
      </c>
      <c r="AE38" s="2" t="e">
        <f>#REF!</f>
        <v>#REF!</v>
      </c>
      <c r="AF38" s="29" t="e">
        <f t="shared" si="0"/>
        <v>#REF!</v>
      </c>
      <c r="AG38" s="30" t="e">
        <f t="shared" si="2"/>
        <v>#REF!</v>
      </c>
      <c r="AH38" s="30" t="e">
        <f t="shared" si="3"/>
        <v>#REF!</v>
      </c>
      <c r="AI38" s="30" t="e">
        <f t="shared" si="4"/>
        <v>#REF!</v>
      </c>
      <c r="AJ38" s="30" t="e">
        <f t="shared" si="5"/>
        <v>#REF!</v>
      </c>
      <c r="AK38" s="31" t="e">
        <f t="shared" si="6"/>
        <v>#REF!</v>
      </c>
      <c r="AL38" s="22"/>
      <c r="AM38" s="122" t="e">
        <f t="shared" si="7"/>
        <v>#REF!</v>
      </c>
      <c r="AN38" s="122" t="e">
        <f t="shared" si="8"/>
        <v>#REF!</v>
      </c>
      <c r="AO38" s="122" t="e">
        <f t="shared" si="9"/>
        <v>#REF!</v>
      </c>
      <c r="AP38" s="122" t="e">
        <f t="shared" si="10"/>
        <v>#REF!</v>
      </c>
      <c r="AQ38" s="122" t="e">
        <f t="shared" si="11"/>
        <v>#REF!</v>
      </c>
    </row>
    <row r="39" spans="1:43" ht="20.100000000000001" customHeight="1" x14ac:dyDescent="0.15">
      <c r="A39" s="1">
        <v>29</v>
      </c>
      <c r="B39" s="82" t="s">
        <v>42</v>
      </c>
      <c r="C39" s="170" t="e">
        <f>#REF!</f>
        <v>#REF!</v>
      </c>
      <c r="D39" s="124" t="e">
        <f>#REF!</f>
        <v>#REF!</v>
      </c>
      <c r="E39" s="124" t="e">
        <f>#REF!</f>
        <v>#REF!</v>
      </c>
      <c r="F39" s="125" t="e">
        <f>#REF!</f>
        <v>#REF!</v>
      </c>
      <c r="G39" s="125" t="e">
        <f>#REF!</f>
        <v>#REF!</v>
      </c>
      <c r="H39" s="125" t="e">
        <f>#REF!</f>
        <v>#REF!</v>
      </c>
      <c r="I39" s="125" t="e">
        <f>#REF!</f>
        <v>#REF!</v>
      </c>
      <c r="J39" s="171" t="e">
        <f>#REF!</f>
        <v>#REF!</v>
      </c>
      <c r="K39" s="126" t="e">
        <f>#REF!</f>
        <v>#REF!</v>
      </c>
      <c r="L39" s="127" t="e">
        <f t="shared" si="1"/>
        <v>#REF!</v>
      </c>
      <c r="M39" s="127" t="e">
        <f>#REF!</f>
        <v>#REF!</v>
      </c>
      <c r="N39" s="127" t="e">
        <f>#REF!</f>
        <v>#REF!</v>
      </c>
      <c r="O39" s="128" t="e">
        <f>#REF!</f>
        <v>#REF!</v>
      </c>
      <c r="P39" s="129" t="e">
        <f>#REF!</f>
        <v>#REF!</v>
      </c>
      <c r="Q39" s="130" t="e">
        <f>#REF!</f>
        <v>#REF!</v>
      </c>
      <c r="R39" s="131" t="e">
        <f>#REF!</f>
        <v>#REF!</v>
      </c>
      <c r="S39" s="132" t="e">
        <f>#REF!</f>
        <v>#REF!</v>
      </c>
      <c r="T39" s="4" t="e">
        <f>#REF!</f>
        <v>#REF!</v>
      </c>
      <c r="U39" s="133" t="e">
        <f>#REF!</f>
        <v>#REF!</v>
      </c>
      <c r="V39" s="3" t="e">
        <f>#REF!</f>
        <v>#REF!</v>
      </c>
      <c r="W39" s="4" t="e">
        <f>#REF!</f>
        <v>#REF!</v>
      </c>
      <c r="X39" s="4" t="e">
        <f>#REF!</f>
        <v>#REF!</v>
      </c>
      <c r="Y39" s="4" t="e">
        <f>#REF!</f>
        <v>#REF!</v>
      </c>
      <c r="Z39" s="4" t="e">
        <f>#REF!</f>
        <v>#REF!</v>
      </c>
      <c r="AA39" s="4" t="e">
        <f>#REF!</f>
        <v>#REF!</v>
      </c>
      <c r="AB39" s="5" t="e">
        <f>#REF!</f>
        <v>#REF!</v>
      </c>
      <c r="AC39" s="5" t="e">
        <f>#REF!</f>
        <v>#REF!</v>
      </c>
      <c r="AD39" s="5" t="e">
        <f>#REF!</f>
        <v>#REF!</v>
      </c>
      <c r="AE39" s="2" t="e">
        <f>#REF!</f>
        <v>#REF!</v>
      </c>
      <c r="AF39" s="29" t="e">
        <f t="shared" si="0"/>
        <v>#REF!</v>
      </c>
      <c r="AG39" s="30" t="e">
        <f t="shared" si="2"/>
        <v>#REF!</v>
      </c>
      <c r="AH39" s="30" t="e">
        <f t="shared" si="3"/>
        <v>#REF!</v>
      </c>
      <c r="AI39" s="30" t="e">
        <f t="shared" si="4"/>
        <v>#REF!</v>
      </c>
      <c r="AJ39" s="30" t="e">
        <f t="shared" si="5"/>
        <v>#REF!</v>
      </c>
      <c r="AK39" s="31" t="e">
        <f t="shared" si="6"/>
        <v>#REF!</v>
      </c>
      <c r="AL39" s="22"/>
      <c r="AM39" s="122" t="e">
        <f t="shared" si="7"/>
        <v>#REF!</v>
      </c>
      <c r="AN39" s="122" t="e">
        <f t="shared" si="8"/>
        <v>#REF!</v>
      </c>
      <c r="AO39" s="122" t="e">
        <f t="shared" si="9"/>
        <v>#REF!</v>
      </c>
      <c r="AP39" s="122" t="e">
        <f t="shared" si="10"/>
        <v>#REF!</v>
      </c>
      <c r="AQ39" s="122" t="e">
        <f t="shared" si="11"/>
        <v>#REF!</v>
      </c>
    </row>
    <row r="40" spans="1:43" ht="20.100000000000001" customHeight="1" x14ac:dyDescent="0.15">
      <c r="A40" s="1">
        <v>30</v>
      </c>
      <c r="B40" s="82" t="s">
        <v>43</v>
      </c>
      <c r="C40" s="170" t="e">
        <f>#REF!</f>
        <v>#REF!</v>
      </c>
      <c r="D40" s="124" t="e">
        <f>#REF!</f>
        <v>#REF!</v>
      </c>
      <c r="E40" s="124" t="e">
        <f>#REF!</f>
        <v>#REF!</v>
      </c>
      <c r="F40" s="125" t="e">
        <f>#REF!</f>
        <v>#REF!</v>
      </c>
      <c r="G40" s="125" t="e">
        <f>#REF!</f>
        <v>#REF!</v>
      </c>
      <c r="H40" s="125" t="e">
        <f>#REF!</f>
        <v>#REF!</v>
      </c>
      <c r="I40" s="125" t="e">
        <f>#REF!</f>
        <v>#REF!</v>
      </c>
      <c r="J40" s="171" t="e">
        <f>#REF!</f>
        <v>#REF!</v>
      </c>
      <c r="K40" s="126" t="e">
        <f>#REF!</f>
        <v>#REF!</v>
      </c>
      <c r="L40" s="127" t="e">
        <f t="shared" si="1"/>
        <v>#REF!</v>
      </c>
      <c r="M40" s="127" t="e">
        <f>#REF!</f>
        <v>#REF!</v>
      </c>
      <c r="N40" s="127" t="e">
        <f>#REF!</f>
        <v>#REF!</v>
      </c>
      <c r="O40" s="128" t="e">
        <f>#REF!</f>
        <v>#REF!</v>
      </c>
      <c r="P40" s="129" t="e">
        <f>#REF!</f>
        <v>#REF!</v>
      </c>
      <c r="Q40" s="130" t="e">
        <f>#REF!</f>
        <v>#REF!</v>
      </c>
      <c r="R40" s="131" t="e">
        <f>#REF!</f>
        <v>#REF!</v>
      </c>
      <c r="S40" s="132" t="e">
        <f>#REF!</f>
        <v>#REF!</v>
      </c>
      <c r="T40" s="4" t="e">
        <f>#REF!</f>
        <v>#REF!</v>
      </c>
      <c r="U40" s="133" t="e">
        <f>#REF!</f>
        <v>#REF!</v>
      </c>
      <c r="V40" s="3" t="e">
        <f>#REF!</f>
        <v>#REF!</v>
      </c>
      <c r="W40" s="4" t="e">
        <f>#REF!</f>
        <v>#REF!</v>
      </c>
      <c r="X40" s="4" t="e">
        <f>#REF!</f>
        <v>#REF!</v>
      </c>
      <c r="Y40" s="4" t="e">
        <f>#REF!</f>
        <v>#REF!</v>
      </c>
      <c r="Z40" s="4" t="e">
        <f>#REF!</f>
        <v>#REF!</v>
      </c>
      <c r="AA40" s="4" t="e">
        <f>#REF!</f>
        <v>#REF!</v>
      </c>
      <c r="AB40" s="5" t="e">
        <f>#REF!</f>
        <v>#REF!</v>
      </c>
      <c r="AC40" s="5" t="e">
        <f>#REF!</f>
        <v>#REF!</v>
      </c>
      <c r="AD40" s="5" t="e">
        <f>#REF!</f>
        <v>#REF!</v>
      </c>
      <c r="AE40" s="2" t="e">
        <f>#REF!</f>
        <v>#REF!</v>
      </c>
      <c r="AF40" s="29" t="e">
        <f t="shared" si="0"/>
        <v>#REF!</v>
      </c>
      <c r="AG40" s="30" t="e">
        <f t="shared" si="2"/>
        <v>#REF!</v>
      </c>
      <c r="AH40" s="30" t="e">
        <f t="shared" si="3"/>
        <v>#REF!</v>
      </c>
      <c r="AI40" s="30" t="e">
        <f t="shared" si="4"/>
        <v>#REF!</v>
      </c>
      <c r="AJ40" s="30" t="e">
        <f t="shared" si="5"/>
        <v>#REF!</v>
      </c>
      <c r="AK40" s="31" t="e">
        <f t="shared" si="6"/>
        <v>#REF!</v>
      </c>
      <c r="AL40" s="22"/>
      <c r="AM40" s="122" t="e">
        <f t="shared" si="7"/>
        <v>#REF!</v>
      </c>
      <c r="AN40" s="122" t="e">
        <f t="shared" si="8"/>
        <v>#REF!</v>
      </c>
      <c r="AO40" s="122" t="e">
        <f t="shared" si="9"/>
        <v>#REF!</v>
      </c>
      <c r="AP40" s="122" t="e">
        <f t="shared" si="10"/>
        <v>#REF!</v>
      </c>
      <c r="AQ40" s="122" t="e">
        <f t="shared" si="11"/>
        <v>#REF!</v>
      </c>
    </row>
    <row r="41" spans="1:43" ht="20.100000000000001" customHeight="1" x14ac:dyDescent="0.15">
      <c r="A41" s="1">
        <v>31</v>
      </c>
      <c r="B41" s="82" t="s">
        <v>44</v>
      </c>
      <c r="C41" s="170" t="e">
        <f>#REF!</f>
        <v>#REF!</v>
      </c>
      <c r="D41" s="124" t="e">
        <f>#REF!</f>
        <v>#REF!</v>
      </c>
      <c r="E41" s="124" t="e">
        <f>#REF!</f>
        <v>#REF!</v>
      </c>
      <c r="F41" s="125" t="e">
        <f>#REF!</f>
        <v>#REF!</v>
      </c>
      <c r="G41" s="125" t="e">
        <f>#REF!</f>
        <v>#REF!</v>
      </c>
      <c r="H41" s="125" t="e">
        <f>#REF!</f>
        <v>#REF!</v>
      </c>
      <c r="I41" s="125" t="e">
        <f>#REF!</f>
        <v>#REF!</v>
      </c>
      <c r="J41" s="171" t="e">
        <f>#REF!</f>
        <v>#REF!</v>
      </c>
      <c r="K41" s="126" t="e">
        <f>#REF!</f>
        <v>#REF!</v>
      </c>
      <c r="L41" s="127" t="e">
        <f t="shared" si="1"/>
        <v>#REF!</v>
      </c>
      <c r="M41" s="127" t="e">
        <f>#REF!</f>
        <v>#REF!</v>
      </c>
      <c r="N41" s="127" t="e">
        <f>#REF!</f>
        <v>#REF!</v>
      </c>
      <c r="O41" s="128" t="e">
        <f>#REF!</f>
        <v>#REF!</v>
      </c>
      <c r="P41" s="129" t="e">
        <f>#REF!</f>
        <v>#REF!</v>
      </c>
      <c r="Q41" s="130" t="e">
        <f>#REF!</f>
        <v>#REF!</v>
      </c>
      <c r="R41" s="131" t="e">
        <f>#REF!</f>
        <v>#REF!</v>
      </c>
      <c r="S41" s="132" t="e">
        <f>#REF!</f>
        <v>#REF!</v>
      </c>
      <c r="T41" s="4" t="e">
        <f>#REF!</f>
        <v>#REF!</v>
      </c>
      <c r="U41" s="133" t="e">
        <f>#REF!</f>
        <v>#REF!</v>
      </c>
      <c r="V41" s="3" t="e">
        <f>#REF!</f>
        <v>#REF!</v>
      </c>
      <c r="W41" s="4" t="e">
        <f>#REF!</f>
        <v>#REF!</v>
      </c>
      <c r="X41" s="4" t="e">
        <f>#REF!</f>
        <v>#REF!</v>
      </c>
      <c r="Y41" s="4" t="e">
        <f>#REF!</f>
        <v>#REF!</v>
      </c>
      <c r="Z41" s="4" t="e">
        <f>#REF!</f>
        <v>#REF!</v>
      </c>
      <c r="AA41" s="4" t="e">
        <f>#REF!</f>
        <v>#REF!</v>
      </c>
      <c r="AB41" s="5" t="e">
        <f>#REF!</f>
        <v>#REF!</v>
      </c>
      <c r="AC41" s="5" t="e">
        <f>#REF!</f>
        <v>#REF!</v>
      </c>
      <c r="AD41" s="5" t="e">
        <f>#REF!</f>
        <v>#REF!</v>
      </c>
      <c r="AE41" s="2" t="e">
        <f>#REF!</f>
        <v>#REF!</v>
      </c>
      <c r="AF41" s="29" t="e">
        <f t="shared" si="0"/>
        <v>#REF!</v>
      </c>
      <c r="AG41" s="30" t="e">
        <f t="shared" si="2"/>
        <v>#REF!</v>
      </c>
      <c r="AH41" s="30" t="e">
        <f t="shared" si="3"/>
        <v>#REF!</v>
      </c>
      <c r="AI41" s="30" t="e">
        <f t="shared" si="4"/>
        <v>#REF!</v>
      </c>
      <c r="AJ41" s="30" t="e">
        <f t="shared" si="5"/>
        <v>#REF!</v>
      </c>
      <c r="AK41" s="31" t="e">
        <f t="shared" si="6"/>
        <v>#REF!</v>
      </c>
      <c r="AL41" s="22"/>
      <c r="AM41" s="122" t="e">
        <f t="shared" si="7"/>
        <v>#REF!</v>
      </c>
      <c r="AN41" s="122" t="e">
        <f t="shared" si="8"/>
        <v>#REF!</v>
      </c>
      <c r="AO41" s="122" t="e">
        <f t="shared" si="9"/>
        <v>#REF!</v>
      </c>
      <c r="AP41" s="122" t="e">
        <f t="shared" si="10"/>
        <v>#REF!</v>
      </c>
      <c r="AQ41" s="122" t="e">
        <f t="shared" si="11"/>
        <v>#REF!</v>
      </c>
    </row>
    <row r="42" spans="1:43" ht="20.100000000000001" customHeight="1" x14ac:dyDescent="0.15">
      <c r="A42" s="1">
        <v>32</v>
      </c>
      <c r="B42" s="82" t="s">
        <v>45</v>
      </c>
      <c r="C42" s="170" t="e">
        <f>#REF!</f>
        <v>#REF!</v>
      </c>
      <c r="D42" s="124" t="e">
        <f>#REF!</f>
        <v>#REF!</v>
      </c>
      <c r="E42" s="124" t="e">
        <f>#REF!</f>
        <v>#REF!</v>
      </c>
      <c r="F42" s="125" t="e">
        <f>#REF!</f>
        <v>#REF!</v>
      </c>
      <c r="G42" s="125" t="e">
        <f>#REF!</f>
        <v>#REF!</v>
      </c>
      <c r="H42" s="125" t="e">
        <f>#REF!</f>
        <v>#REF!</v>
      </c>
      <c r="I42" s="125" t="e">
        <f>#REF!</f>
        <v>#REF!</v>
      </c>
      <c r="J42" s="171" t="e">
        <f>#REF!</f>
        <v>#REF!</v>
      </c>
      <c r="K42" s="126" t="e">
        <f>#REF!</f>
        <v>#REF!</v>
      </c>
      <c r="L42" s="127" t="e">
        <f t="shared" si="1"/>
        <v>#REF!</v>
      </c>
      <c r="M42" s="127" t="e">
        <f>#REF!</f>
        <v>#REF!</v>
      </c>
      <c r="N42" s="127" t="e">
        <f>#REF!</f>
        <v>#REF!</v>
      </c>
      <c r="O42" s="128" t="e">
        <f>#REF!</f>
        <v>#REF!</v>
      </c>
      <c r="P42" s="129" t="e">
        <f>#REF!</f>
        <v>#REF!</v>
      </c>
      <c r="Q42" s="130" t="e">
        <f>#REF!</f>
        <v>#REF!</v>
      </c>
      <c r="R42" s="131" t="e">
        <f>#REF!</f>
        <v>#REF!</v>
      </c>
      <c r="S42" s="132" t="e">
        <f>#REF!</f>
        <v>#REF!</v>
      </c>
      <c r="T42" s="4" t="e">
        <f>#REF!</f>
        <v>#REF!</v>
      </c>
      <c r="U42" s="133" t="e">
        <f>#REF!</f>
        <v>#REF!</v>
      </c>
      <c r="V42" s="3" t="e">
        <f>#REF!</f>
        <v>#REF!</v>
      </c>
      <c r="W42" s="4" t="e">
        <f>#REF!</f>
        <v>#REF!</v>
      </c>
      <c r="X42" s="4" t="e">
        <f>#REF!</f>
        <v>#REF!</v>
      </c>
      <c r="Y42" s="4" t="e">
        <f>#REF!</f>
        <v>#REF!</v>
      </c>
      <c r="Z42" s="4" t="e">
        <f>#REF!</f>
        <v>#REF!</v>
      </c>
      <c r="AA42" s="4" t="e">
        <f>#REF!</f>
        <v>#REF!</v>
      </c>
      <c r="AB42" s="5" t="e">
        <f>#REF!</f>
        <v>#REF!</v>
      </c>
      <c r="AC42" s="5" t="e">
        <f>#REF!</f>
        <v>#REF!</v>
      </c>
      <c r="AD42" s="5" t="e">
        <f>#REF!</f>
        <v>#REF!</v>
      </c>
      <c r="AE42" s="2" t="e">
        <f>#REF!</f>
        <v>#REF!</v>
      </c>
      <c r="AF42" s="29" t="e">
        <f t="shared" si="0"/>
        <v>#REF!</v>
      </c>
      <c r="AG42" s="30" t="e">
        <f t="shared" si="2"/>
        <v>#REF!</v>
      </c>
      <c r="AH42" s="30" t="e">
        <f t="shared" si="3"/>
        <v>#REF!</v>
      </c>
      <c r="AI42" s="30" t="e">
        <f t="shared" si="4"/>
        <v>#REF!</v>
      </c>
      <c r="AJ42" s="30" t="e">
        <f t="shared" si="5"/>
        <v>#REF!</v>
      </c>
      <c r="AK42" s="31" t="e">
        <f t="shared" si="6"/>
        <v>#REF!</v>
      </c>
      <c r="AL42" s="22"/>
      <c r="AM42" s="122" t="e">
        <f t="shared" si="7"/>
        <v>#REF!</v>
      </c>
      <c r="AN42" s="122" t="e">
        <f t="shared" si="8"/>
        <v>#REF!</v>
      </c>
      <c r="AO42" s="122" t="e">
        <f t="shared" si="9"/>
        <v>#REF!</v>
      </c>
      <c r="AP42" s="122" t="e">
        <f t="shared" si="10"/>
        <v>#REF!</v>
      </c>
      <c r="AQ42" s="122" t="e">
        <f t="shared" si="11"/>
        <v>#REF!</v>
      </c>
    </row>
    <row r="43" spans="1:43" ht="20.100000000000001" customHeight="1" x14ac:dyDescent="0.15">
      <c r="A43" s="1">
        <v>33</v>
      </c>
      <c r="B43" s="82" t="s">
        <v>46</v>
      </c>
      <c r="C43" s="170" t="e">
        <f>#REF!</f>
        <v>#REF!</v>
      </c>
      <c r="D43" s="124" t="e">
        <f>#REF!</f>
        <v>#REF!</v>
      </c>
      <c r="E43" s="124" t="e">
        <f>#REF!</f>
        <v>#REF!</v>
      </c>
      <c r="F43" s="125" t="e">
        <f>#REF!</f>
        <v>#REF!</v>
      </c>
      <c r="G43" s="125" t="e">
        <f>#REF!</f>
        <v>#REF!</v>
      </c>
      <c r="H43" s="125" t="e">
        <f>#REF!</f>
        <v>#REF!</v>
      </c>
      <c r="I43" s="125" t="e">
        <f>#REF!</f>
        <v>#REF!</v>
      </c>
      <c r="J43" s="171" t="e">
        <f>#REF!</f>
        <v>#REF!</v>
      </c>
      <c r="K43" s="126" t="e">
        <f>#REF!</f>
        <v>#REF!</v>
      </c>
      <c r="L43" s="127" t="e">
        <f t="shared" si="1"/>
        <v>#REF!</v>
      </c>
      <c r="M43" s="127" t="e">
        <f>#REF!</f>
        <v>#REF!</v>
      </c>
      <c r="N43" s="127" t="e">
        <f>#REF!</f>
        <v>#REF!</v>
      </c>
      <c r="O43" s="128" t="e">
        <f>#REF!</f>
        <v>#REF!</v>
      </c>
      <c r="P43" s="129" t="e">
        <f>#REF!</f>
        <v>#REF!</v>
      </c>
      <c r="Q43" s="130" t="e">
        <f>#REF!</f>
        <v>#REF!</v>
      </c>
      <c r="R43" s="131" t="e">
        <f>#REF!</f>
        <v>#REF!</v>
      </c>
      <c r="S43" s="132" t="e">
        <f>#REF!</f>
        <v>#REF!</v>
      </c>
      <c r="T43" s="4" t="e">
        <f>#REF!</f>
        <v>#REF!</v>
      </c>
      <c r="U43" s="133" t="e">
        <f>#REF!</f>
        <v>#REF!</v>
      </c>
      <c r="V43" s="3" t="e">
        <f>#REF!</f>
        <v>#REF!</v>
      </c>
      <c r="W43" s="4" t="e">
        <f>#REF!</f>
        <v>#REF!</v>
      </c>
      <c r="X43" s="4" t="e">
        <f>#REF!</f>
        <v>#REF!</v>
      </c>
      <c r="Y43" s="4" t="e">
        <f>#REF!</f>
        <v>#REF!</v>
      </c>
      <c r="Z43" s="4" t="e">
        <f>#REF!</f>
        <v>#REF!</v>
      </c>
      <c r="AA43" s="4" t="e">
        <f>#REF!</f>
        <v>#REF!</v>
      </c>
      <c r="AB43" s="5" t="e">
        <f>#REF!</f>
        <v>#REF!</v>
      </c>
      <c r="AC43" s="5" t="e">
        <f>#REF!</f>
        <v>#REF!</v>
      </c>
      <c r="AD43" s="5" t="e">
        <f>#REF!</f>
        <v>#REF!</v>
      </c>
      <c r="AE43" s="2" t="e">
        <f>#REF!</f>
        <v>#REF!</v>
      </c>
      <c r="AF43" s="29" t="e">
        <f t="shared" si="0"/>
        <v>#REF!</v>
      </c>
      <c r="AG43" s="30" t="e">
        <f t="shared" si="2"/>
        <v>#REF!</v>
      </c>
      <c r="AH43" s="30" t="e">
        <f t="shared" si="3"/>
        <v>#REF!</v>
      </c>
      <c r="AI43" s="30" t="e">
        <f t="shared" si="4"/>
        <v>#REF!</v>
      </c>
      <c r="AJ43" s="30" t="e">
        <f t="shared" si="5"/>
        <v>#REF!</v>
      </c>
      <c r="AK43" s="31" t="e">
        <f t="shared" si="6"/>
        <v>#REF!</v>
      </c>
      <c r="AL43" s="22"/>
      <c r="AM43" s="122" t="e">
        <f t="shared" si="7"/>
        <v>#REF!</v>
      </c>
      <c r="AN43" s="122" t="e">
        <f t="shared" si="8"/>
        <v>#REF!</v>
      </c>
      <c r="AO43" s="122" t="e">
        <f t="shared" si="9"/>
        <v>#REF!</v>
      </c>
      <c r="AP43" s="122" t="e">
        <f t="shared" si="10"/>
        <v>#REF!</v>
      </c>
      <c r="AQ43" s="122" t="e">
        <f t="shared" si="11"/>
        <v>#REF!</v>
      </c>
    </row>
    <row r="44" spans="1:43" ht="20.100000000000001" customHeight="1" x14ac:dyDescent="0.15">
      <c r="A44" s="1">
        <v>34</v>
      </c>
      <c r="B44" s="82" t="s">
        <v>47</v>
      </c>
      <c r="C44" s="170" t="e">
        <f>#REF!</f>
        <v>#REF!</v>
      </c>
      <c r="D44" s="124" t="e">
        <f>#REF!</f>
        <v>#REF!</v>
      </c>
      <c r="E44" s="124" t="e">
        <f>#REF!</f>
        <v>#REF!</v>
      </c>
      <c r="F44" s="125" t="e">
        <f>#REF!</f>
        <v>#REF!</v>
      </c>
      <c r="G44" s="125" t="e">
        <f>#REF!</f>
        <v>#REF!</v>
      </c>
      <c r="H44" s="125" t="e">
        <f>#REF!</f>
        <v>#REF!</v>
      </c>
      <c r="I44" s="125" t="e">
        <f>#REF!</f>
        <v>#REF!</v>
      </c>
      <c r="J44" s="171" t="e">
        <f>#REF!</f>
        <v>#REF!</v>
      </c>
      <c r="K44" s="126" t="e">
        <f>#REF!</f>
        <v>#REF!</v>
      </c>
      <c r="L44" s="127" t="e">
        <f t="shared" si="1"/>
        <v>#REF!</v>
      </c>
      <c r="M44" s="127" t="e">
        <f>#REF!</f>
        <v>#REF!</v>
      </c>
      <c r="N44" s="127" t="e">
        <f>#REF!</f>
        <v>#REF!</v>
      </c>
      <c r="O44" s="128" t="e">
        <f>#REF!</f>
        <v>#REF!</v>
      </c>
      <c r="P44" s="129" t="e">
        <f>#REF!</f>
        <v>#REF!</v>
      </c>
      <c r="Q44" s="130" t="e">
        <f>#REF!</f>
        <v>#REF!</v>
      </c>
      <c r="R44" s="131" t="e">
        <f>#REF!</f>
        <v>#REF!</v>
      </c>
      <c r="S44" s="132" t="e">
        <f>#REF!</f>
        <v>#REF!</v>
      </c>
      <c r="T44" s="4" t="e">
        <f>#REF!</f>
        <v>#REF!</v>
      </c>
      <c r="U44" s="133" t="e">
        <f>#REF!</f>
        <v>#REF!</v>
      </c>
      <c r="V44" s="3" t="e">
        <f>#REF!</f>
        <v>#REF!</v>
      </c>
      <c r="W44" s="4" t="e">
        <f>#REF!</f>
        <v>#REF!</v>
      </c>
      <c r="X44" s="4" t="e">
        <f>#REF!</f>
        <v>#REF!</v>
      </c>
      <c r="Y44" s="4" t="e">
        <f>#REF!</f>
        <v>#REF!</v>
      </c>
      <c r="Z44" s="4" t="e">
        <f>#REF!</f>
        <v>#REF!</v>
      </c>
      <c r="AA44" s="4" t="e">
        <f>#REF!</f>
        <v>#REF!</v>
      </c>
      <c r="AB44" s="5" t="e">
        <f>#REF!</f>
        <v>#REF!</v>
      </c>
      <c r="AC44" s="5" t="e">
        <f>#REF!</f>
        <v>#REF!</v>
      </c>
      <c r="AD44" s="5" t="e">
        <f>#REF!</f>
        <v>#REF!</v>
      </c>
      <c r="AE44" s="2" t="e">
        <f>#REF!</f>
        <v>#REF!</v>
      </c>
      <c r="AF44" s="29" t="e">
        <f t="shared" si="0"/>
        <v>#REF!</v>
      </c>
      <c r="AG44" s="30" t="e">
        <f t="shared" si="2"/>
        <v>#REF!</v>
      </c>
      <c r="AH44" s="30" t="e">
        <f t="shared" si="3"/>
        <v>#REF!</v>
      </c>
      <c r="AI44" s="30" t="e">
        <f t="shared" si="4"/>
        <v>#REF!</v>
      </c>
      <c r="AJ44" s="30" t="e">
        <f t="shared" si="5"/>
        <v>#REF!</v>
      </c>
      <c r="AK44" s="31" t="e">
        <f t="shared" si="6"/>
        <v>#REF!</v>
      </c>
      <c r="AL44" s="22"/>
      <c r="AM44" s="122" t="e">
        <f t="shared" si="7"/>
        <v>#REF!</v>
      </c>
      <c r="AN44" s="122" t="e">
        <f t="shared" si="8"/>
        <v>#REF!</v>
      </c>
      <c r="AO44" s="122" t="e">
        <f t="shared" si="9"/>
        <v>#REF!</v>
      </c>
      <c r="AP44" s="122" t="e">
        <f t="shared" si="10"/>
        <v>#REF!</v>
      </c>
      <c r="AQ44" s="122" t="e">
        <f t="shared" si="11"/>
        <v>#REF!</v>
      </c>
    </row>
    <row r="45" spans="1:43" ht="20.100000000000001" customHeight="1" x14ac:dyDescent="0.15">
      <c r="A45" s="1">
        <v>35</v>
      </c>
      <c r="B45" s="82" t="s">
        <v>48</v>
      </c>
      <c r="C45" s="170" t="e">
        <f>#REF!</f>
        <v>#REF!</v>
      </c>
      <c r="D45" s="124" t="e">
        <f>#REF!</f>
        <v>#REF!</v>
      </c>
      <c r="E45" s="124" t="e">
        <f>#REF!</f>
        <v>#REF!</v>
      </c>
      <c r="F45" s="125" t="e">
        <f>#REF!</f>
        <v>#REF!</v>
      </c>
      <c r="G45" s="125" t="e">
        <f>#REF!</f>
        <v>#REF!</v>
      </c>
      <c r="H45" s="125" t="e">
        <f>#REF!</f>
        <v>#REF!</v>
      </c>
      <c r="I45" s="125" t="e">
        <f>#REF!</f>
        <v>#REF!</v>
      </c>
      <c r="J45" s="171" t="e">
        <f>#REF!</f>
        <v>#REF!</v>
      </c>
      <c r="K45" s="126" t="e">
        <f>#REF!</f>
        <v>#REF!</v>
      </c>
      <c r="L45" s="127" t="e">
        <f t="shared" si="1"/>
        <v>#REF!</v>
      </c>
      <c r="M45" s="127" t="e">
        <f>#REF!</f>
        <v>#REF!</v>
      </c>
      <c r="N45" s="127" t="e">
        <f>#REF!</f>
        <v>#REF!</v>
      </c>
      <c r="O45" s="128" t="e">
        <f>#REF!</f>
        <v>#REF!</v>
      </c>
      <c r="P45" s="129" t="e">
        <f>#REF!</f>
        <v>#REF!</v>
      </c>
      <c r="Q45" s="130" t="e">
        <f>#REF!</f>
        <v>#REF!</v>
      </c>
      <c r="R45" s="131" t="e">
        <f>#REF!</f>
        <v>#REF!</v>
      </c>
      <c r="S45" s="132" t="e">
        <f>#REF!</f>
        <v>#REF!</v>
      </c>
      <c r="T45" s="4" t="e">
        <f>#REF!</f>
        <v>#REF!</v>
      </c>
      <c r="U45" s="133" t="e">
        <f>#REF!</f>
        <v>#REF!</v>
      </c>
      <c r="V45" s="3" t="e">
        <f>#REF!</f>
        <v>#REF!</v>
      </c>
      <c r="W45" s="4" t="e">
        <f>#REF!</f>
        <v>#REF!</v>
      </c>
      <c r="X45" s="4" t="e">
        <f>#REF!</f>
        <v>#REF!</v>
      </c>
      <c r="Y45" s="4" t="e">
        <f>#REF!</f>
        <v>#REF!</v>
      </c>
      <c r="Z45" s="4" t="e">
        <f>#REF!</f>
        <v>#REF!</v>
      </c>
      <c r="AA45" s="4" t="e">
        <f>#REF!</f>
        <v>#REF!</v>
      </c>
      <c r="AB45" s="5" t="e">
        <f>#REF!</f>
        <v>#REF!</v>
      </c>
      <c r="AC45" s="5" t="e">
        <f>#REF!</f>
        <v>#REF!</v>
      </c>
      <c r="AD45" s="5" t="e">
        <f>#REF!</f>
        <v>#REF!</v>
      </c>
      <c r="AE45" s="2" t="e">
        <f>#REF!</f>
        <v>#REF!</v>
      </c>
      <c r="AF45" s="29" t="e">
        <f t="shared" si="0"/>
        <v>#REF!</v>
      </c>
      <c r="AG45" s="30" t="e">
        <f t="shared" si="2"/>
        <v>#REF!</v>
      </c>
      <c r="AH45" s="30" t="e">
        <f t="shared" si="3"/>
        <v>#REF!</v>
      </c>
      <c r="AI45" s="30" t="e">
        <f t="shared" si="4"/>
        <v>#REF!</v>
      </c>
      <c r="AJ45" s="30" t="e">
        <f t="shared" si="5"/>
        <v>#REF!</v>
      </c>
      <c r="AK45" s="31" t="e">
        <f t="shared" si="6"/>
        <v>#REF!</v>
      </c>
      <c r="AL45" s="22"/>
      <c r="AM45" s="122" t="e">
        <f t="shared" si="7"/>
        <v>#REF!</v>
      </c>
      <c r="AN45" s="122" t="e">
        <f t="shared" si="8"/>
        <v>#REF!</v>
      </c>
      <c r="AO45" s="122" t="e">
        <f t="shared" si="9"/>
        <v>#REF!</v>
      </c>
      <c r="AP45" s="122" t="e">
        <f t="shared" si="10"/>
        <v>#REF!</v>
      </c>
      <c r="AQ45" s="122" t="e">
        <f t="shared" si="11"/>
        <v>#REF!</v>
      </c>
    </row>
    <row r="46" spans="1:43" ht="20.100000000000001" customHeight="1" x14ac:dyDescent="0.15">
      <c r="A46" s="1">
        <v>36</v>
      </c>
      <c r="B46" s="82" t="s">
        <v>49</v>
      </c>
      <c r="C46" s="170" t="e">
        <f>#REF!</f>
        <v>#REF!</v>
      </c>
      <c r="D46" s="124" t="e">
        <f>#REF!</f>
        <v>#REF!</v>
      </c>
      <c r="E46" s="124" t="e">
        <f>#REF!</f>
        <v>#REF!</v>
      </c>
      <c r="F46" s="125" t="e">
        <f>#REF!</f>
        <v>#REF!</v>
      </c>
      <c r="G46" s="125" t="e">
        <f>#REF!</f>
        <v>#REF!</v>
      </c>
      <c r="H46" s="125" t="e">
        <f>#REF!</f>
        <v>#REF!</v>
      </c>
      <c r="I46" s="125" t="e">
        <f>#REF!</f>
        <v>#REF!</v>
      </c>
      <c r="J46" s="171" t="e">
        <f>#REF!</f>
        <v>#REF!</v>
      </c>
      <c r="K46" s="126" t="e">
        <f>#REF!</f>
        <v>#REF!</v>
      </c>
      <c r="L46" s="127" t="e">
        <f t="shared" si="1"/>
        <v>#REF!</v>
      </c>
      <c r="M46" s="127" t="e">
        <f>#REF!</f>
        <v>#REF!</v>
      </c>
      <c r="N46" s="127" t="e">
        <f>#REF!</f>
        <v>#REF!</v>
      </c>
      <c r="O46" s="128" t="e">
        <f>#REF!</f>
        <v>#REF!</v>
      </c>
      <c r="P46" s="129" t="e">
        <f>#REF!</f>
        <v>#REF!</v>
      </c>
      <c r="Q46" s="130" t="e">
        <f>#REF!</f>
        <v>#REF!</v>
      </c>
      <c r="R46" s="131" t="e">
        <f>#REF!</f>
        <v>#REF!</v>
      </c>
      <c r="S46" s="132" t="e">
        <f>#REF!</f>
        <v>#REF!</v>
      </c>
      <c r="T46" s="4" t="e">
        <f>#REF!</f>
        <v>#REF!</v>
      </c>
      <c r="U46" s="133" t="e">
        <f>#REF!</f>
        <v>#REF!</v>
      </c>
      <c r="V46" s="3" t="e">
        <f>#REF!</f>
        <v>#REF!</v>
      </c>
      <c r="W46" s="4" t="e">
        <f>#REF!</f>
        <v>#REF!</v>
      </c>
      <c r="X46" s="4" t="e">
        <f>#REF!</f>
        <v>#REF!</v>
      </c>
      <c r="Y46" s="4" t="e">
        <f>#REF!</f>
        <v>#REF!</v>
      </c>
      <c r="Z46" s="4" t="e">
        <f>#REF!</f>
        <v>#REF!</v>
      </c>
      <c r="AA46" s="4" t="e">
        <f>#REF!</f>
        <v>#REF!</v>
      </c>
      <c r="AB46" s="5" t="e">
        <f>#REF!</f>
        <v>#REF!</v>
      </c>
      <c r="AC46" s="5" t="e">
        <f>#REF!</f>
        <v>#REF!</v>
      </c>
      <c r="AD46" s="5" t="e">
        <f>#REF!</f>
        <v>#REF!</v>
      </c>
      <c r="AE46" s="2" t="e">
        <f>#REF!</f>
        <v>#REF!</v>
      </c>
      <c r="AF46" s="29" t="e">
        <f t="shared" si="0"/>
        <v>#REF!</v>
      </c>
      <c r="AG46" s="30" t="e">
        <f t="shared" si="2"/>
        <v>#REF!</v>
      </c>
      <c r="AH46" s="30" t="e">
        <f t="shared" si="3"/>
        <v>#REF!</v>
      </c>
      <c r="AI46" s="30" t="e">
        <f t="shared" si="4"/>
        <v>#REF!</v>
      </c>
      <c r="AJ46" s="30" t="e">
        <f t="shared" si="5"/>
        <v>#REF!</v>
      </c>
      <c r="AK46" s="31" t="e">
        <f t="shared" si="6"/>
        <v>#REF!</v>
      </c>
      <c r="AL46" s="22"/>
      <c r="AM46" s="122" t="e">
        <f t="shared" si="7"/>
        <v>#REF!</v>
      </c>
      <c r="AN46" s="122" t="e">
        <f t="shared" si="8"/>
        <v>#REF!</v>
      </c>
      <c r="AO46" s="122" t="e">
        <f t="shared" si="9"/>
        <v>#REF!</v>
      </c>
      <c r="AP46" s="122" t="e">
        <f t="shared" si="10"/>
        <v>#REF!</v>
      </c>
      <c r="AQ46" s="122" t="e">
        <f t="shared" si="11"/>
        <v>#REF!</v>
      </c>
    </row>
    <row r="47" spans="1:43" ht="20.100000000000001" customHeight="1" x14ac:dyDescent="0.15">
      <c r="A47" s="1">
        <v>37</v>
      </c>
      <c r="B47" s="82" t="s">
        <v>50</v>
      </c>
      <c r="C47" s="170" t="e">
        <f>#REF!</f>
        <v>#REF!</v>
      </c>
      <c r="D47" s="124" t="e">
        <f>#REF!</f>
        <v>#REF!</v>
      </c>
      <c r="E47" s="124" t="e">
        <f>#REF!</f>
        <v>#REF!</v>
      </c>
      <c r="F47" s="125" t="e">
        <f>#REF!</f>
        <v>#REF!</v>
      </c>
      <c r="G47" s="125" t="e">
        <f>#REF!</f>
        <v>#REF!</v>
      </c>
      <c r="H47" s="125" t="e">
        <f>#REF!</f>
        <v>#REF!</v>
      </c>
      <c r="I47" s="125" t="e">
        <f>#REF!</f>
        <v>#REF!</v>
      </c>
      <c r="J47" s="171" t="e">
        <f>#REF!</f>
        <v>#REF!</v>
      </c>
      <c r="K47" s="126" t="e">
        <f>#REF!</f>
        <v>#REF!</v>
      </c>
      <c r="L47" s="127" t="e">
        <f t="shared" si="1"/>
        <v>#REF!</v>
      </c>
      <c r="M47" s="127" t="e">
        <f>#REF!</f>
        <v>#REF!</v>
      </c>
      <c r="N47" s="127" t="e">
        <f>#REF!</f>
        <v>#REF!</v>
      </c>
      <c r="O47" s="128" t="e">
        <f>#REF!</f>
        <v>#REF!</v>
      </c>
      <c r="P47" s="129" t="e">
        <f>#REF!</f>
        <v>#REF!</v>
      </c>
      <c r="Q47" s="130" t="e">
        <f>#REF!</f>
        <v>#REF!</v>
      </c>
      <c r="R47" s="131" t="e">
        <f>#REF!</f>
        <v>#REF!</v>
      </c>
      <c r="S47" s="132" t="e">
        <f>#REF!</f>
        <v>#REF!</v>
      </c>
      <c r="T47" s="4" t="e">
        <f>#REF!</f>
        <v>#REF!</v>
      </c>
      <c r="U47" s="133" t="e">
        <f>#REF!</f>
        <v>#REF!</v>
      </c>
      <c r="V47" s="3" t="e">
        <f>#REF!</f>
        <v>#REF!</v>
      </c>
      <c r="W47" s="4" t="e">
        <f>#REF!</f>
        <v>#REF!</v>
      </c>
      <c r="X47" s="4" t="e">
        <f>#REF!</f>
        <v>#REF!</v>
      </c>
      <c r="Y47" s="4" t="e">
        <f>#REF!</f>
        <v>#REF!</v>
      </c>
      <c r="Z47" s="4" t="e">
        <f>#REF!</f>
        <v>#REF!</v>
      </c>
      <c r="AA47" s="4" t="e">
        <f>#REF!</f>
        <v>#REF!</v>
      </c>
      <c r="AB47" s="5" t="e">
        <f>#REF!</f>
        <v>#REF!</v>
      </c>
      <c r="AC47" s="5" t="e">
        <f>#REF!</f>
        <v>#REF!</v>
      </c>
      <c r="AD47" s="5" t="e">
        <f>#REF!</f>
        <v>#REF!</v>
      </c>
      <c r="AE47" s="2" t="e">
        <f>#REF!</f>
        <v>#REF!</v>
      </c>
      <c r="AF47" s="29" t="e">
        <f t="shared" si="0"/>
        <v>#REF!</v>
      </c>
      <c r="AG47" s="30" t="e">
        <f t="shared" si="2"/>
        <v>#REF!</v>
      </c>
      <c r="AH47" s="30" t="e">
        <f t="shared" si="3"/>
        <v>#REF!</v>
      </c>
      <c r="AI47" s="30" t="e">
        <f t="shared" si="4"/>
        <v>#REF!</v>
      </c>
      <c r="AJ47" s="30" t="e">
        <f t="shared" si="5"/>
        <v>#REF!</v>
      </c>
      <c r="AK47" s="31" t="e">
        <f t="shared" si="6"/>
        <v>#REF!</v>
      </c>
      <c r="AL47" s="22"/>
      <c r="AM47" s="122" t="e">
        <f t="shared" si="7"/>
        <v>#REF!</v>
      </c>
      <c r="AN47" s="122" t="e">
        <f t="shared" si="8"/>
        <v>#REF!</v>
      </c>
      <c r="AO47" s="122" t="e">
        <f t="shared" si="9"/>
        <v>#REF!</v>
      </c>
      <c r="AP47" s="122" t="e">
        <f t="shared" si="10"/>
        <v>#REF!</v>
      </c>
      <c r="AQ47" s="122" t="e">
        <f t="shared" si="11"/>
        <v>#REF!</v>
      </c>
    </row>
    <row r="48" spans="1:43" ht="20.100000000000001" customHeight="1" x14ac:dyDescent="0.15">
      <c r="A48" s="1">
        <v>38</v>
      </c>
      <c r="B48" s="82" t="s">
        <v>51</v>
      </c>
      <c r="C48" s="170" t="e">
        <f>#REF!</f>
        <v>#REF!</v>
      </c>
      <c r="D48" s="124" t="e">
        <f>#REF!</f>
        <v>#REF!</v>
      </c>
      <c r="E48" s="124" t="e">
        <f>#REF!</f>
        <v>#REF!</v>
      </c>
      <c r="F48" s="125" t="e">
        <f>#REF!</f>
        <v>#REF!</v>
      </c>
      <c r="G48" s="125" t="e">
        <f>#REF!</f>
        <v>#REF!</v>
      </c>
      <c r="H48" s="125" t="e">
        <f>#REF!</f>
        <v>#REF!</v>
      </c>
      <c r="I48" s="125" t="e">
        <f>#REF!</f>
        <v>#REF!</v>
      </c>
      <c r="J48" s="171" t="e">
        <f>#REF!</f>
        <v>#REF!</v>
      </c>
      <c r="K48" s="126" t="e">
        <f>#REF!</f>
        <v>#REF!</v>
      </c>
      <c r="L48" s="127" t="e">
        <f t="shared" si="1"/>
        <v>#REF!</v>
      </c>
      <c r="M48" s="127" t="e">
        <f>#REF!</f>
        <v>#REF!</v>
      </c>
      <c r="N48" s="127" t="e">
        <f>#REF!</f>
        <v>#REF!</v>
      </c>
      <c r="O48" s="128" t="e">
        <f>#REF!</f>
        <v>#REF!</v>
      </c>
      <c r="P48" s="129" t="e">
        <f>#REF!</f>
        <v>#REF!</v>
      </c>
      <c r="Q48" s="130" t="e">
        <f>#REF!</f>
        <v>#REF!</v>
      </c>
      <c r="R48" s="131" t="e">
        <f>#REF!</f>
        <v>#REF!</v>
      </c>
      <c r="S48" s="132" t="e">
        <f>#REF!</f>
        <v>#REF!</v>
      </c>
      <c r="T48" s="4" t="e">
        <f>#REF!</f>
        <v>#REF!</v>
      </c>
      <c r="U48" s="133" t="e">
        <f>#REF!</f>
        <v>#REF!</v>
      </c>
      <c r="V48" s="3" t="e">
        <f>#REF!</f>
        <v>#REF!</v>
      </c>
      <c r="W48" s="4" t="e">
        <f>#REF!</f>
        <v>#REF!</v>
      </c>
      <c r="X48" s="4" t="e">
        <f>#REF!</f>
        <v>#REF!</v>
      </c>
      <c r="Y48" s="4" t="e">
        <f>#REF!</f>
        <v>#REF!</v>
      </c>
      <c r="Z48" s="4" t="e">
        <f>#REF!</f>
        <v>#REF!</v>
      </c>
      <c r="AA48" s="4" t="e">
        <f>#REF!</f>
        <v>#REF!</v>
      </c>
      <c r="AB48" s="5" t="e">
        <f>#REF!</f>
        <v>#REF!</v>
      </c>
      <c r="AC48" s="5" t="e">
        <f>#REF!</f>
        <v>#REF!</v>
      </c>
      <c r="AD48" s="5" t="e">
        <f>#REF!</f>
        <v>#REF!</v>
      </c>
      <c r="AE48" s="2" t="e">
        <f>#REF!</f>
        <v>#REF!</v>
      </c>
      <c r="AF48" s="29" t="e">
        <f t="shared" si="0"/>
        <v>#REF!</v>
      </c>
      <c r="AG48" s="30" t="e">
        <f t="shared" si="2"/>
        <v>#REF!</v>
      </c>
      <c r="AH48" s="30" t="e">
        <f t="shared" si="3"/>
        <v>#REF!</v>
      </c>
      <c r="AI48" s="30" t="e">
        <f t="shared" si="4"/>
        <v>#REF!</v>
      </c>
      <c r="AJ48" s="30" t="e">
        <f t="shared" si="5"/>
        <v>#REF!</v>
      </c>
      <c r="AK48" s="31" t="e">
        <f t="shared" si="6"/>
        <v>#REF!</v>
      </c>
      <c r="AL48" s="22"/>
      <c r="AM48" s="122" t="e">
        <f t="shared" si="7"/>
        <v>#REF!</v>
      </c>
      <c r="AN48" s="122" t="e">
        <f t="shared" si="8"/>
        <v>#REF!</v>
      </c>
      <c r="AO48" s="122" t="e">
        <f t="shared" si="9"/>
        <v>#REF!</v>
      </c>
      <c r="AP48" s="122" t="e">
        <f t="shared" si="10"/>
        <v>#REF!</v>
      </c>
      <c r="AQ48" s="122" t="e">
        <f t="shared" si="11"/>
        <v>#REF!</v>
      </c>
    </row>
    <row r="49" spans="1:43" ht="20.100000000000001" customHeight="1" x14ac:dyDescent="0.15">
      <c r="A49" s="1">
        <v>39</v>
      </c>
      <c r="B49" s="82" t="s">
        <v>52</v>
      </c>
      <c r="C49" s="170" t="e">
        <f>#REF!</f>
        <v>#REF!</v>
      </c>
      <c r="D49" s="124" t="e">
        <f>#REF!</f>
        <v>#REF!</v>
      </c>
      <c r="E49" s="124" t="e">
        <f>#REF!</f>
        <v>#REF!</v>
      </c>
      <c r="F49" s="125" t="e">
        <f>#REF!</f>
        <v>#REF!</v>
      </c>
      <c r="G49" s="125" t="e">
        <f>#REF!</f>
        <v>#REF!</v>
      </c>
      <c r="H49" s="125" t="e">
        <f>#REF!</f>
        <v>#REF!</v>
      </c>
      <c r="I49" s="125" t="e">
        <f>#REF!</f>
        <v>#REF!</v>
      </c>
      <c r="J49" s="171" t="e">
        <f>#REF!</f>
        <v>#REF!</v>
      </c>
      <c r="K49" s="126" t="e">
        <f>#REF!</f>
        <v>#REF!</v>
      </c>
      <c r="L49" s="127" t="e">
        <f t="shared" si="1"/>
        <v>#REF!</v>
      </c>
      <c r="M49" s="127" t="e">
        <f>#REF!</f>
        <v>#REF!</v>
      </c>
      <c r="N49" s="127" t="e">
        <f>#REF!</f>
        <v>#REF!</v>
      </c>
      <c r="O49" s="128" t="e">
        <f>#REF!</f>
        <v>#REF!</v>
      </c>
      <c r="P49" s="129" t="e">
        <f>#REF!</f>
        <v>#REF!</v>
      </c>
      <c r="Q49" s="130" t="e">
        <f>#REF!</f>
        <v>#REF!</v>
      </c>
      <c r="R49" s="131" t="e">
        <f>#REF!</f>
        <v>#REF!</v>
      </c>
      <c r="S49" s="132" t="e">
        <f>#REF!</f>
        <v>#REF!</v>
      </c>
      <c r="T49" s="4" t="e">
        <f>#REF!</f>
        <v>#REF!</v>
      </c>
      <c r="U49" s="133" t="e">
        <f>#REF!</f>
        <v>#REF!</v>
      </c>
      <c r="V49" s="3" t="e">
        <f>#REF!</f>
        <v>#REF!</v>
      </c>
      <c r="W49" s="4" t="e">
        <f>#REF!</f>
        <v>#REF!</v>
      </c>
      <c r="X49" s="4" t="e">
        <f>#REF!</f>
        <v>#REF!</v>
      </c>
      <c r="Y49" s="4" t="e">
        <f>#REF!</f>
        <v>#REF!</v>
      </c>
      <c r="Z49" s="4" t="e">
        <f>#REF!</f>
        <v>#REF!</v>
      </c>
      <c r="AA49" s="4" t="e">
        <f>#REF!</f>
        <v>#REF!</v>
      </c>
      <c r="AB49" s="5" t="e">
        <f>#REF!</f>
        <v>#REF!</v>
      </c>
      <c r="AC49" s="5" t="e">
        <f>#REF!</f>
        <v>#REF!</v>
      </c>
      <c r="AD49" s="5" t="e">
        <f>#REF!</f>
        <v>#REF!</v>
      </c>
      <c r="AE49" s="2" t="e">
        <f>#REF!</f>
        <v>#REF!</v>
      </c>
      <c r="AF49" s="29" t="e">
        <f t="shared" si="0"/>
        <v>#REF!</v>
      </c>
      <c r="AG49" s="30" t="e">
        <f t="shared" si="2"/>
        <v>#REF!</v>
      </c>
      <c r="AH49" s="30" t="e">
        <f t="shared" si="3"/>
        <v>#REF!</v>
      </c>
      <c r="AI49" s="30" t="e">
        <f t="shared" si="4"/>
        <v>#REF!</v>
      </c>
      <c r="AJ49" s="30" t="e">
        <f t="shared" si="5"/>
        <v>#REF!</v>
      </c>
      <c r="AK49" s="31" t="e">
        <f t="shared" si="6"/>
        <v>#REF!</v>
      </c>
      <c r="AL49" s="22"/>
      <c r="AM49" s="122" t="e">
        <f t="shared" si="7"/>
        <v>#REF!</v>
      </c>
      <c r="AN49" s="122" t="e">
        <f t="shared" si="8"/>
        <v>#REF!</v>
      </c>
      <c r="AO49" s="122" t="e">
        <f t="shared" si="9"/>
        <v>#REF!</v>
      </c>
      <c r="AP49" s="122" t="e">
        <f t="shared" si="10"/>
        <v>#REF!</v>
      </c>
      <c r="AQ49" s="122" t="e">
        <f t="shared" si="11"/>
        <v>#REF!</v>
      </c>
    </row>
    <row r="50" spans="1:43" ht="20.100000000000001" customHeight="1" x14ac:dyDescent="0.15">
      <c r="A50" s="1">
        <v>40</v>
      </c>
      <c r="B50" s="82" t="s">
        <v>53</v>
      </c>
      <c r="C50" s="170" t="e">
        <f>#REF!</f>
        <v>#REF!</v>
      </c>
      <c r="D50" s="124" t="e">
        <f>#REF!</f>
        <v>#REF!</v>
      </c>
      <c r="E50" s="124" t="e">
        <f>#REF!</f>
        <v>#REF!</v>
      </c>
      <c r="F50" s="125" t="e">
        <f>#REF!</f>
        <v>#REF!</v>
      </c>
      <c r="G50" s="125" t="e">
        <f>#REF!</f>
        <v>#REF!</v>
      </c>
      <c r="H50" s="125" t="e">
        <f>#REF!</f>
        <v>#REF!</v>
      </c>
      <c r="I50" s="125" t="e">
        <f>#REF!</f>
        <v>#REF!</v>
      </c>
      <c r="J50" s="171" t="e">
        <f>#REF!</f>
        <v>#REF!</v>
      </c>
      <c r="K50" s="126" t="e">
        <f>#REF!</f>
        <v>#REF!</v>
      </c>
      <c r="L50" s="127" t="e">
        <f t="shared" si="1"/>
        <v>#REF!</v>
      </c>
      <c r="M50" s="127" t="e">
        <f>#REF!</f>
        <v>#REF!</v>
      </c>
      <c r="N50" s="127" t="e">
        <f>#REF!</f>
        <v>#REF!</v>
      </c>
      <c r="O50" s="128" t="e">
        <f>#REF!</f>
        <v>#REF!</v>
      </c>
      <c r="P50" s="129" t="e">
        <f>#REF!</f>
        <v>#REF!</v>
      </c>
      <c r="Q50" s="130" t="e">
        <f>#REF!</f>
        <v>#REF!</v>
      </c>
      <c r="R50" s="131" t="e">
        <f>#REF!</f>
        <v>#REF!</v>
      </c>
      <c r="S50" s="132" t="e">
        <f>#REF!</f>
        <v>#REF!</v>
      </c>
      <c r="T50" s="4" t="e">
        <f>#REF!</f>
        <v>#REF!</v>
      </c>
      <c r="U50" s="133" t="e">
        <f>#REF!</f>
        <v>#REF!</v>
      </c>
      <c r="V50" s="3" t="e">
        <f>#REF!</f>
        <v>#REF!</v>
      </c>
      <c r="W50" s="4" t="e">
        <f>#REF!</f>
        <v>#REF!</v>
      </c>
      <c r="X50" s="4" t="e">
        <f>#REF!</f>
        <v>#REF!</v>
      </c>
      <c r="Y50" s="4" t="e">
        <f>#REF!</f>
        <v>#REF!</v>
      </c>
      <c r="Z50" s="4" t="e">
        <f>#REF!</f>
        <v>#REF!</v>
      </c>
      <c r="AA50" s="4" t="e">
        <f>#REF!</f>
        <v>#REF!</v>
      </c>
      <c r="AB50" s="5" t="e">
        <f>#REF!</f>
        <v>#REF!</v>
      </c>
      <c r="AC50" s="5" t="e">
        <f>#REF!</f>
        <v>#REF!</v>
      </c>
      <c r="AD50" s="5" t="e">
        <f>#REF!</f>
        <v>#REF!</v>
      </c>
      <c r="AE50" s="2" t="e">
        <f>#REF!</f>
        <v>#REF!</v>
      </c>
      <c r="AF50" s="29" t="e">
        <f t="shared" si="0"/>
        <v>#REF!</v>
      </c>
      <c r="AG50" s="30" t="e">
        <f t="shared" si="2"/>
        <v>#REF!</v>
      </c>
      <c r="AH50" s="30" t="e">
        <f t="shared" si="3"/>
        <v>#REF!</v>
      </c>
      <c r="AI50" s="30" t="e">
        <f t="shared" si="4"/>
        <v>#REF!</v>
      </c>
      <c r="AJ50" s="30" t="e">
        <f t="shared" si="5"/>
        <v>#REF!</v>
      </c>
      <c r="AK50" s="31" t="e">
        <f t="shared" si="6"/>
        <v>#REF!</v>
      </c>
      <c r="AL50" s="22"/>
      <c r="AM50" s="122" t="e">
        <f t="shared" si="7"/>
        <v>#REF!</v>
      </c>
      <c r="AN50" s="122" t="e">
        <f t="shared" si="8"/>
        <v>#REF!</v>
      </c>
      <c r="AO50" s="122" t="e">
        <f t="shared" si="9"/>
        <v>#REF!</v>
      </c>
      <c r="AP50" s="122" t="e">
        <f t="shared" si="10"/>
        <v>#REF!</v>
      </c>
      <c r="AQ50" s="122" t="e">
        <f t="shared" si="11"/>
        <v>#REF!</v>
      </c>
    </row>
    <row r="51" spans="1:43" ht="20.100000000000001" customHeight="1" x14ac:dyDescent="0.15">
      <c r="A51" s="1">
        <v>41</v>
      </c>
      <c r="B51" s="82" t="s">
        <v>54</v>
      </c>
      <c r="C51" s="170" t="e">
        <f>#REF!</f>
        <v>#REF!</v>
      </c>
      <c r="D51" s="124" t="e">
        <f>#REF!</f>
        <v>#REF!</v>
      </c>
      <c r="E51" s="124" t="e">
        <f>#REF!</f>
        <v>#REF!</v>
      </c>
      <c r="F51" s="125" t="e">
        <f>#REF!</f>
        <v>#REF!</v>
      </c>
      <c r="G51" s="125" t="e">
        <f>#REF!</f>
        <v>#REF!</v>
      </c>
      <c r="H51" s="125" t="e">
        <f>#REF!</f>
        <v>#REF!</v>
      </c>
      <c r="I51" s="125" t="e">
        <f>#REF!</f>
        <v>#REF!</v>
      </c>
      <c r="J51" s="171" t="e">
        <f>#REF!</f>
        <v>#REF!</v>
      </c>
      <c r="K51" s="126" t="e">
        <f>#REF!</f>
        <v>#REF!</v>
      </c>
      <c r="L51" s="127" t="e">
        <f t="shared" si="1"/>
        <v>#REF!</v>
      </c>
      <c r="M51" s="127" t="e">
        <f>#REF!</f>
        <v>#REF!</v>
      </c>
      <c r="N51" s="127" t="e">
        <f>#REF!</f>
        <v>#REF!</v>
      </c>
      <c r="O51" s="128" t="e">
        <f>#REF!</f>
        <v>#REF!</v>
      </c>
      <c r="P51" s="129" t="e">
        <f>#REF!</f>
        <v>#REF!</v>
      </c>
      <c r="Q51" s="130" t="e">
        <f>#REF!</f>
        <v>#REF!</v>
      </c>
      <c r="R51" s="131" t="e">
        <f>#REF!</f>
        <v>#REF!</v>
      </c>
      <c r="S51" s="132" t="e">
        <f>#REF!</f>
        <v>#REF!</v>
      </c>
      <c r="T51" s="4" t="e">
        <f>#REF!</f>
        <v>#REF!</v>
      </c>
      <c r="U51" s="133" t="e">
        <f>#REF!</f>
        <v>#REF!</v>
      </c>
      <c r="V51" s="3" t="e">
        <f>#REF!</f>
        <v>#REF!</v>
      </c>
      <c r="W51" s="4" t="e">
        <f>#REF!</f>
        <v>#REF!</v>
      </c>
      <c r="X51" s="4" t="e">
        <f>#REF!</f>
        <v>#REF!</v>
      </c>
      <c r="Y51" s="4" t="e">
        <f>#REF!</f>
        <v>#REF!</v>
      </c>
      <c r="Z51" s="4" t="e">
        <f>#REF!</f>
        <v>#REF!</v>
      </c>
      <c r="AA51" s="4" t="e">
        <f>#REF!</f>
        <v>#REF!</v>
      </c>
      <c r="AB51" s="5" t="e">
        <f>#REF!</f>
        <v>#REF!</v>
      </c>
      <c r="AC51" s="5" t="e">
        <f>#REF!</f>
        <v>#REF!</v>
      </c>
      <c r="AD51" s="5" t="e">
        <f>#REF!</f>
        <v>#REF!</v>
      </c>
      <c r="AE51" s="2" t="e">
        <f>#REF!</f>
        <v>#REF!</v>
      </c>
      <c r="AF51" s="29" t="e">
        <f t="shared" si="0"/>
        <v>#REF!</v>
      </c>
      <c r="AG51" s="30" t="e">
        <f t="shared" si="2"/>
        <v>#REF!</v>
      </c>
      <c r="AH51" s="30" t="e">
        <f t="shared" si="3"/>
        <v>#REF!</v>
      </c>
      <c r="AI51" s="30" t="e">
        <f t="shared" si="4"/>
        <v>#REF!</v>
      </c>
      <c r="AJ51" s="30" t="e">
        <f t="shared" si="5"/>
        <v>#REF!</v>
      </c>
      <c r="AK51" s="31" t="e">
        <f t="shared" si="6"/>
        <v>#REF!</v>
      </c>
      <c r="AL51" s="22"/>
      <c r="AM51" s="122" t="e">
        <f t="shared" si="7"/>
        <v>#REF!</v>
      </c>
      <c r="AN51" s="122" t="e">
        <f t="shared" si="8"/>
        <v>#REF!</v>
      </c>
      <c r="AO51" s="122" t="e">
        <f t="shared" si="9"/>
        <v>#REF!</v>
      </c>
      <c r="AP51" s="122" t="e">
        <f t="shared" si="10"/>
        <v>#REF!</v>
      </c>
      <c r="AQ51" s="122" t="e">
        <f t="shared" si="11"/>
        <v>#REF!</v>
      </c>
    </row>
    <row r="52" spans="1:43" ht="20.100000000000001" customHeight="1" x14ac:dyDescent="0.15">
      <c r="A52" s="1">
        <v>42</v>
      </c>
      <c r="B52" s="82" t="s">
        <v>55</v>
      </c>
      <c r="C52" s="170" t="e">
        <f>#REF!</f>
        <v>#REF!</v>
      </c>
      <c r="D52" s="124" t="e">
        <f>#REF!</f>
        <v>#REF!</v>
      </c>
      <c r="E52" s="124" t="e">
        <f>#REF!</f>
        <v>#REF!</v>
      </c>
      <c r="F52" s="125" t="e">
        <f>#REF!</f>
        <v>#REF!</v>
      </c>
      <c r="G52" s="125" t="e">
        <f>#REF!</f>
        <v>#REF!</v>
      </c>
      <c r="H52" s="125" t="e">
        <f>#REF!</f>
        <v>#REF!</v>
      </c>
      <c r="I52" s="125" t="e">
        <f>#REF!</f>
        <v>#REF!</v>
      </c>
      <c r="J52" s="171" t="e">
        <f>#REF!</f>
        <v>#REF!</v>
      </c>
      <c r="K52" s="126" t="e">
        <f>#REF!</f>
        <v>#REF!</v>
      </c>
      <c r="L52" s="127" t="e">
        <f t="shared" si="1"/>
        <v>#REF!</v>
      </c>
      <c r="M52" s="127" t="e">
        <f>#REF!</f>
        <v>#REF!</v>
      </c>
      <c r="N52" s="127" t="e">
        <f>#REF!</f>
        <v>#REF!</v>
      </c>
      <c r="O52" s="128" t="e">
        <f>#REF!</f>
        <v>#REF!</v>
      </c>
      <c r="P52" s="129" t="e">
        <f>#REF!</f>
        <v>#REF!</v>
      </c>
      <c r="Q52" s="130" t="e">
        <f>#REF!</f>
        <v>#REF!</v>
      </c>
      <c r="R52" s="131" t="e">
        <f>#REF!</f>
        <v>#REF!</v>
      </c>
      <c r="S52" s="132" t="e">
        <f>#REF!</f>
        <v>#REF!</v>
      </c>
      <c r="T52" s="4" t="e">
        <f>#REF!</f>
        <v>#REF!</v>
      </c>
      <c r="U52" s="133" t="e">
        <f>#REF!</f>
        <v>#REF!</v>
      </c>
      <c r="V52" s="3" t="e">
        <f>#REF!</f>
        <v>#REF!</v>
      </c>
      <c r="W52" s="4" t="e">
        <f>#REF!</f>
        <v>#REF!</v>
      </c>
      <c r="X52" s="4" t="e">
        <f>#REF!</f>
        <v>#REF!</v>
      </c>
      <c r="Y52" s="4" t="e">
        <f>#REF!</f>
        <v>#REF!</v>
      </c>
      <c r="Z52" s="4" t="e">
        <f>#REF!</f>
        <v>#REF!</v>
      </c>
      <c r="AA52" s="4" t="e">
        <f>#REF!</f>
        <v>#REF!</v>
      </c>
      <c r="AB52" s="5" t="e">
        <f>#REF!</f>
        <v>#REF!</v>
      </c>
      <c r="AC52" s="5" t="e">
        <f>#REF!</f>
        <v>#REF!</v>
      </c>
      <c r="AD52" s="5" t="e">
        <f>#REF!</f>
        <v>#REF!</v>
      </c>
      <c r="AE52" s="2" t="e">
        <f>#REF!</f>
        <v>#REF!</v>
      </c>
      <c r="AF52" s="29" t="e">
        <f t="shared" si="0"/>
        <v>#REF!</v>
      </c>
      <c r="AG52" s="30" t="e">
        <f t="shared" si="2"/>
        <v>#REF!</v>
      </c>
      <c r="AH52" s="30" t="e">
        <f t="shared" si="3"/>
        <v>#REF!</v>
      </c>
      <c r="AI52" s="30" t="e">
        <f t="shared" si="4"/>
        <v>#REF!</v>
      </c>
      <c r="AJ52" s="30" t="e">
        <f t="shared" si="5"/>
        <v>#REF!</v>
      </c>
      <c r="AK52" s="31" t="e">
        <f t="shared" si="6"/>
        <v>#REF!</v>
      </c>
      <c r="AL52" s="22"/>
      <c r="AM52" s="122" t="e">
        <f t="shared" si="7"/>
        <v>#REF!</v>
      </c>
      <c r="AN52" s="122" t="e">
        <f t="shared" si="8"/>
        <v>#REF!</v>
      </c>
      <c r="AO52" s="122" t="e">
        <f t="shared" si="9"/>
        <v>#REF!</v>
      </c>
      <c r="AP52" s="122" t="e">
        <f t="shared" si="10"/>
        <v>#REF!</v>
      </c>
      <c r="AQ52" s="122" t="e">
        <f t="shared" si="11"/>
        <v>#REF!</v>
      </c>
    </row>
    <row r="53" spans="1:43" ht="20.100000000000001" customHeight="1" thickBot="1" x14ac:dyDescent="0.2">
      <c r="A53" s="1">
        <v>43</v>
      </c>
      <c r="B53" s="134" t="s">
        <v>56</v>
      </c>
      <c r="C53" s="172" t="e">
        <f>#REF!</f>
        <v>#REF!</v>
      </c>
      <c r="D53" s="136" t="e">
        <f>#REF!</f>
        <v>#REF!</v>
      </c>
      <c r="E53" s="136" t="e">
        <f>#REF!</f>
        <v>#REF!</v>
      </c>
      <c r="F53" s="137" t="e">
        <f>#REF!</f>
        <v>#REF!</v>
      </c>
      <c r="G53" s="137" t="e">
        <f>#REF!</f>
        <v>#REF!</v>
      </c>
      <c r="H53" s="137" t="e">
        <f>#REF!</f>
        <v>#REF!</v>
      </c>
      <c r="I53" s="137" t="e">
        <f>#REF!</f>
        <v>#REF!</v>
      </c>
      <c r="J53" s="173" t="e">
        <f>#REF!</f>
        <v>#REF!</v>
      </c>
      <c r="K53" s="138" t="e">
        <f>#REF!</f>
        <v>#REF!</v>
      </c>
      <c r="L53" s="139" t="e">
        <f t="shared" si="1"/>
        <v>#REF!</v>
      </c>
      <c r="M53" s="139" t="e">
        <f>#REF!</f>
        <v>#REF!</v>
      </c>
      <c r="N53" s="139" t="e">
        <f>#REF!</f>
        <v>#REF!</v>
      </c>
      <c r="O53" s="140" t="e">
        <f>#REF!</f>
        <v>#REF!</v>
      </c>
      <c r="P53" s="141" t="e">
        <f>#REF!</f>
        <v>#REF!</v>
      </c>
      <c r="Q53" s="142" t="e">
        <f>#REF!</f>
        <v>#REF!</v>
      </c>
      <c r="R53" s="143" t="e">
        <f>#REF!</f>
        <v>#REF!</v>
      </c>
      <c r="S53" s="144" t="e">
        <f>#REF!</f>
        <v>#REF!</v>
      </c>
      <c r="T53" s="17" t="e">
        <f>#REF!</f>
        <v>#REF!</v>
      </c>
      <c r="U53" s="145" t="e">
        <f>#REF!</f>
        <v>#REF!</v>
      </c>
      <c r="V53" s="16" t="e">
        <f>#REF!</f>
        <v>#REF!</v>
      </c>
      <c r="W53" s="17" t="e">
        <f>#REF!</f>
        <v>#REF!</v>
      </c>
      <c r="X53" s="17" t="e">
        <f>#REF!</f>
        <v>#REF!</v>
      </c>
      <c r="Y53" s="17" t="e">
        <f>#REF!</f>
        <v>#REF!</v>
      </c>
      <c r="Z53" s="17" t="e">
        <f>#REF!</f>
        <v>#REF!</v>
      </c>
      <c r="AA53" s="17" t="e">
        <f>#REF!</f>
        <v>#REF!</v>
      </c>
      <c r="AB53" s="18" t="e">
        <f>#REF!</f>
        <v>#REF!</v>
      </c>
      <c r="AC53" s="18" t="e">
        <f>#REF!</f>
        <v>#REF!</v>
      </c>
      <c r="AD53" s="18" t="e">
        <f>#REF!</f>
        <v>#REF!</v>
      </c>
      <c r="AE53" s="19" t="e">
        <f>#REF!</f>
        <v>#REF!</v>
      </c>
      <c r="AF53" s="32" t="e">
        <f t="shared" si="0"/>
        <v>#REF!</v>
      </c>
      <c r="AG53" s="33" t="e">
        <f t="shared" si="2"/>
        <v>#REF!</v>
      </c>
      <c r="AH53" s="33" t="e">
        <f t="shared" si="3"/>
        <v>#REF!</v>
      </c>
      <c r="AI53" s="33" t="e">
        <f t="shared" si="4"/>
        <v>#REF!</v>
      </c>
      <c r="AJ53" s="33" t="e">
        <f t="shared" si="5"/>
        <v>#REF!</v>
      </c>
      <c r="AK53" s="34" t="e">
        <f t="shared" si="6"/>
        <v>#REF!</v>
      </c>
      <c r="AL53" s="22"/>
      <c r="AM53" s="122" t="e">
        <f t="shared" si="7"/>
        <v>#REF!</v>
      </c>
      <c r="AN53" s="122" t="e">
        <f t="shared" si="8"/>
        <v>#REF!</v>
      </c>
      <c r="AO53" s="122" t="e">
        <f t="shared" si="9"/>
        <v>#REF!</v>
      </c>
      <c r="AP53" s="122" t="e">
        <f t="shared" si="10"/>
        <v>#REF!</v>
      </c>
      <c r="AQ53" s="122" t="e">
        <f t="shared" si="11"/>
        <v>#REF!</v>
      </c>
    </row>
    <row r="54" spans="1:43" ht="20.100000000000001" customHeight="1" thickBot="1" x14ac:dyDescent="0.2">
      <c r="B54" s="146" t="s">
        <v>76</v>
      </c>
      <c r="C54" s="149" t="e">
        <f>SUM(C11:C53)</f>
        <v>#REF!</v>
      </c>
      <c r="D54" s="148" t="e">
        <f t="shared" ref="D54:AE54" si="12">SUM(D11:D53)</f>
        <v>#REF!</v>
      </c>
      <c r="E54" s="148" t="e">
        <f t="shared" si="12"/>
        <v>#REF!</v>
      </c>
      <c r="F54" s="148" t="e">
        <f t="shared" si="12"/>
        <v>#REF!</v>
      </c>
      <c r="G54" s="148" t="e">
        <f t="shared" si="12"/>
        <v>#REF!</v>
      </c>
      <c r="H54" s="148" t="e">
        <f t="shared" si="12"/>
        <v>#REF!</v>
      </c>
      <c r="I54" s="148" t="e">
        <f t="shared" si="12"/>
        <v>#REF!</v>
      </c>
      <c r="J54" s="150" t="e">
        <f t="shared" si="12"/>
        <v>#REF!</v>
      </c>
      <c r="K54" s="149" t="e">
        <f t="shared" si="12"/>
        <v>#REF!</v>
      </c>
      <c r="L54" s="148" t="e">
        <f t="shared" si="12"/>
        <v>#REF!</v>
      </c>
      <c r="M54" s="148" t="e">
        <f t="shared" si="12"/>
        <v>#REF!</v>
      </c>
      <c r="N54" s="148" t="e">
        <f t="shared" si="12"/>
        <v>#REF!</v>
      </c>
      <c r="O54" s="148" t="e">
        <f t="shared" si="12"/>
        <v>#REF!</v>
      </c>
      <c r="P54" s="148" t="e">
        <f t="shared" si="12"/>
        <v>#REF!</v>
      </c>
      <c r="Q54" s="148" t="e">
        <f t="shared" si="12"/>
        <v>#REF!</v>
      </c>
      <c r="R54" s="148" t="e">
        <f t="shared" si="12"/>
        <v>#REF!</v>
      </c>
      <c r="S54" s="148" t="e">
        <f t="shared" si="12"/>
        <v>#REF!</v>
      </c>
      <c r="T54" s="148" t="e">
        <f t="shared" si="12"/>
        <v>#REF!</v>
      </c>
      <c r="U54" s="150" t="e">
        <f t="shared" si="12"/>
        <v>#REF!</v>
      </c>
      <c r="V54" s="149" t="e">
        <f t="shared" si="12"/>
        <v>#REF!</v>
      </c>
      <c r="W54" s="148" t="e">
        <f t="shared" si="12"/>
        <v>#REF!</v>
      </c>
      <c r="X54" s="148" t="e">
        <f t="shared" si="12"/>
        <v>#REF!</v>
      </c>
      <c r="Y54" s="148" t="e">
        <f t="shared" si="12"/>
        <v>#REF!</v>
      </c>
      <c r="Z54" s="148" t="e">
        <f t="shared" si="12"/>
        <v>#REF!</v>
      </c>
      <c r="AA54" s="148" t="e">
        <f t="shared" si="12"/>
        <v>#REF!</v>
      </c>
      <c r="AB54" s="148" t="e">
        <f t="shared" si="12"/>
        <v>#REF!</v>
      </c>
      <c r="AC54" s="148" t="e">
        <f t="shared" si="12"/>
        <v>#REF!</v>
      </c>
      <c r="AD54" s="148" t="e">
        <f t="shared" si="12"/>
        <v>#REF!</v>
      </c>
      <c r="AE54" s="150" t="e">
        <f t="shared" si="12"/>
        <v>#REF!</v>
      </c>
      <c r="AF54" s="23" t="e">
        <f t="shared" si="0"/>
        <v>#REF!</v>
      </c>
      <c r="AG54" s="24" t="e">
        <f t="shared" si="2"/>
        <v>#REF!</v>
      </c>
      <c r="AH54" s="24" t="e">
        <f t="shared" si="3"/>
        <v>#REF!</v>
      </c>
      <c r="AI54" s="24" t="e">
        <f t="shared" si="4"/>
        <v>#REF!</v>
      </c>
      <c r="AJ54" s="24" t="e">
        <f t="shared" si="5"/>
        <v>#REF!</v>
      </c>
      <c r="AK54" s="25" t="e">
        <f t="shared" si="6"/>
        <v>#REF!</v>
      </c>
      <c r="AL54" s="22"/>
      <c r="AM54" s="122" t="e">
        <f t="shared" si="7"/>
        <v>#REF!</v>
      </c>
      <c r="AN54" s="122" t="e">
        <f t="shared" si="8"/>
        <v>#REF!</v>
      </c>
      <c r="AO54" s="122" t="e">
        <f t="shared" si="9"/>
        <v>#REF!</v>
      </c>
      <c r="AP54" s="122" t="e">
        <f t="shared" si="10"/>
        <v>#REF!</v>
      </c>
      <c r="AQ54" s="122" t="e">
        <f t="shared" si="11"/>
        <v>#REF!</v>
      </c>
    </row>
    <row r="55" spans="1:43" ht="20.100000000000001" customHeight="1" thickBot="1" x14ac:dyDescent="0.2"/>
    <row r="56" spans="1:43" ht="20.100000000000001" customHeight="1" x14ac:dyDescent="0.15">
      <c r="B56" s="39" t="s">
        <v>129</v>
      </c>
      <c r="C56" s="70" t="e">
        <f>C11</f>
        <v>#REF!</v>
      </c>
      <c r="D56" s="41" t="e">
        <f t="shared" ref="D56:AE56" si="13">D11</f>
        <v>#REF!</v>
      </c>
      <c r="E56" s="41" t="e">
        <f t="shared" si="13"/>
        <v>#REF!</v>
      </c>
      <c r="F56" s="41" t="e">
        <f t="shared" si="13"/>
        <v>#REF!</v>
      </c>
      <c r="G56" s="41" t="e">
        <f t="shared" si="13"/>
        <v>#REF!</v>
      </c>
      <c r="H56" s="41" t="e">
        <f t="shared" si="13"/>
        <v>#REF!</v>
      </c>
      <c r="I56" s="41" t="e">
        <f t="shared" si="13"/>
        <v>#REF!</v>
      </c>
      <c r="J56" s="83" t="e">
        <f t="shared" si="13"/>
        <v>#REF!</v>
      </c>
      <c r="K56" s="40" t="e">
        <f t="shared" si="13"/>
        <v>#REF!</v>
      </c>
      <c r="L56" s="41" t="e">
        <f t="shared" si="13"/>
        <v>#REF!</v>
      </c>
      <c r="M56" s="41" t="e">
        <f t="shared" si="13"/>
        <v>#REF!</v>
      </c>
      <c r="N56" s="41" t="e">
        <f t="shared" si="13"/>
        <v>#REF!</v>
      </c>
      <c r="O56" s="152" t="e">
        <f t="shared" si="13"/>
        <v>#REF!</v>
      </c>
      <c r="P56" s="72" t="e">
        <f t="shared" si="13"/>
        <v>#REF!</v>
      </c>
      <c r="Q56" s="41" t="e">
        <f t="shared" si="13"/>
        <v>#REF!</v>
      </c>
      <c r="R56" s="41" t="e">
        <f t="shared" si="13"/>
        <v>#REF!</v>
      </c>
      <c r="S56" s="41" t="e">
        <f t="shared" si="13"/>
        <v>#REF!</v>
      </c>
      <c r="T56" s="41" t="e">
        <f t="shared" si="13"/>
        <v>#REF!</v>
      </c>
      <c r="U56" s="153" t="e">
        <f t="shared" si="13"/>
        <v>#REF!</v>
      </c>
      <c r="V56" s="41" t="e">
        <f t="shared" si="13"/>
        <v>#REF!</v>
      </c>
      <c r="W56" s="41" t="e">
        <f t="shared" si="13"/>
        <v>#REF!</v>
      </c>
      <c r="X56" s="41" t="e">
        <f t="shared" si="13"/>
        <v>#REF!</v>
      </c>
      <c r="Y56" s="41" t="e">
        <f t="shared" si="13"/>
        <v>#REF!</v>
      </c>
      <c r="Z56" s="41" t="e">
        <f t="shared" si="13"/>
        <v>#REF!</v>
      </c>
      <c r="AA56" s="41" t="e">
        <f t="shared" si="13"/>
        <v>#REF!</v>
      </c>
      <c r="AB56" s="41" t="e">
        <f t="shared" si="13"/>
        <v>#REF!</v>
      </c>
      <c r="AC56" s="41" t="e">
        <f t="shared" si="13"/>
        <v>#REF!</v>
      </c>
      <c r="AD56" s="41" t="e">
        <f t="shared" si="13"/>
        <v>#REF!</v>
      </c>
      <c r="AE56" s="153" t="e">
        <f t="shared" si="13"/>
        <v>#REF!</v>
      </c>
      <c r="AF56" s="35" t="e">
        <f t="shared" ref="AF56:AF66" si="14">K56/C56*100</f>
        <v>#REF!</v>
      </c>
      <c r="AG56" s="36" t="e">
        <f t="shared" ref="AG56:AG66" si="15">L56/K56*100</f>
        <v>#REF!</v>
      </c>
      <c r="AH56" s="36" t="e">
        <f t="shared" ref="AH56:AH66" si="16">T56/K56*100</f>
        <v>#REF!</v>
      </c>
      <c r="AI56" s="36" t="e">
        <f t="shared" ref="AI56:AI66" si="17">N56/C56*100</f>
        <v>#REF!</v>
      </c>
      <c r="AJ56" s="36" t="e">
        <f t="shared" ref="AJ56:AJ66" si="18">P56/N56*100</f>
        <v>#REF!</v>
      </c>
      <c r="AK56" s="37" t="e">
        <f t="shared" ref="AK56:AK66" si="19">N56/K56*100</f>
        <v>#REF!</v>
      </c>
      <c r="AM56" s="122" t="e">
        <f t="shared" ref="AM56:AM66" si="20">IF(C56=D56+E56+F56+G56+H56+I56+J56,".","エラー")</f>
        <v>#REF!</v>
      </c>
      <c r="AN56" s="122" t="e">
        <f t="shared" ref="AN56:AN66" si="21">IF(K56=L56+T56+U56,".","エラー")</f>
        <v>#REF!</v>
      </c>
      <c r="AO56" s="122" t="e">
        <f t="shared" ref="AO56:AO66" si="22">IF(O56=V56+W56+X56+Y56+Z56+AA56,".","エラー")</f>
        <v>#REF!</v>
      </c>
      <c r="AP56" s="122" t="e">
        <f t="shared" ref="AP56:AP66" si="23">IF(P56=V56+W56,".","エラー")</f>
        <v>#REF!</v>
      </c>
      <c r="AQ56" s="122" t="e">
        <f t="shared" ref="AQ56:AQ66" si="24">IF(S56&lt;=AB56+AC56+AD56+AE56,".","エラー")</f>
        <v>#REF!</v>
      </c>
    </row>
    <row r="57" spans="1:43" ht="20.100000000000001" customHeight="1" x14ac:dyDescent="0.15">
      <c r="B57" s="47" t="s">
        <v>130</v>
      </c>
      <c r="C57" s="74" t="e">
        <f>C13+C16+C24+C27</f>
        <v>#REF!</v>
      </c>
      <c r="D57" s="49" t="e">
        <f t="shared" ref="D57:AE57" si="25">D13+D16+D24+D27</f>
        <v>#REF!</v>
      </c>
      <c r="E57" s="49" t="e">
        <f t="shared" si="25"/>
        <v>#REF!</v>
      </c>
      <c r="F57" s="49" t="e">
        <f t="shared" si="25"/>
        <v>#REF!</v>
      </c>
      <c r="G57" s="49" t="e">
        <f t="shared" si="25"/>
        <v>#REF!</v>
      </c>
      <c r="H57" s="49" t="e">
        <f t="shared" si="25"/>
        <v>#REF!</v>
      </c>
      <c r="I57" s="49" t="e">
        <f t="shared" si="25"/>
        <v>#REF!</v>
      </c>
      <c r="J57" s="84" t="e">
        <f t="shared" si="25"/>
        <v>#REF!</v>
      </c>
      <c r="K57" s="48" t="e">
        <f t="shared" si="25"/>
        <v>#REF!</v>
      </c>
      <c r="L57" s="49" t="e">
        <f t="shared" si="25"/>
        <v>#REF!</v>
      </c>
      <c r="M57" s="49" t="e">
        <f t="shared" si="25"/>
        <v>#REF!</v>
      </c>
      <c r="N57" s="49" t="e">
        <f t="shared" si="25"/>
        <v>#REF!</v>
      </c>
      <c r="O57" s="154" t="e">
        <f t="shared" si="25"/>
        <v>#REF!</v>
      </c>
      <c r="P57" s="76" t="e">
        <f t="shared" si="25"/>
        <v>#REF!</v>
      </c>
      <c r="Q57" s="49" t="e">
        <f t="shared" si="25"/>
        <v>#REF!</v>
      </c>
      <c r="R57" s="49" t="e">
        <f t="shared" si="25"/>
        <v>#REF!</v>
      </c>
      <c r="S57" s="49" t="e">
        <f t="shared" si="25"/>
        <v>#REF!</v>
      </c>
      <c r="T57" s="49" t="e">
        <f t="shared" si="25"/>
        <v>#REF!</v>
      </c>
      <c r="U57" s="155" t="e">
        <f t="shared" si="25"/>
        <v>#REF!</v>
      </c>
      <c r="V57" s="49" t="e">
        <f t="shared" si="25"/>
        <v>#REF!</v>
      </c>
      <c r="W57" s="49" t="e">
        <f t="shared" si="25"/>
        <v>#REF!</v>
      </c>
      <c r="X57" s="49" t="e">
        <f t="shared" si="25"/>
        <v>#REF!</v>
      </c>
      <c r="Y57" s="49" t="e">
        <f t="shared" si="25"/>
        <v>#REF!</v>
      </c>
      <c r="Z57" s="49" t="e">
        <f t="shared" si="25"/>
        <v>#REF!</v>
      </c>
      <c r="AA57" s="49" t="e">
        <f t="shared" si="25"/>
        <v>#REF!</v>
      </c>
      <c r="AB57" s="49" t="e">
        <f t="shared" si="25"/>
        <v>#REF!</v>
      </c>
      <c r="AC57" s="49" t="e">
        <f t="shared" si="25"/>
        <v>#REF!</v>
      </c>
      <c r="AD57" s="49" t="e">
        <f t="shared" si="25"/>
        <v>#REF!</v>
      </c>
      <c r="AE57" s="155" t="e">
        <f t="shared" si="25"/>
        <v>#REF!</v>
      </c>
      <c r="AF57" s="29" t="e">
        <f t="shared" si="14"/>
        <v>#REF!</v>
      </c>
      <c r="AG57" s="30" t="e">
        <f t="shared" si="15"/>
        <v>#REF!</v>
      </c>
      <c r="AH57" s="30" t="e">
        <f t="shared" si="16"/>
        <v>#REF!</v>
      </c>
      <c r="AI57" s="30" t="e">
        <f t="shared" si="17"/>
        <v>#REF!</v>
      </c>
      <c r="AJ57" s="30" t="e">
        <f t="shared" si="18"/>
        <v>#REF!</v>
      </c>
      <c r="AK57" s="31" t="e">
        <f t="shared" si="19"/>
        <v>#REF!</v>
      </c>
      <c r="AM57" s="122" t="e">
        <f t="shared" si="20"/>
        <v>#REF!</v>
      </c>
      <c r="AN57" s="122" t="e">
        <f t="shared" si="21"/>
        <v>#REF!</v>
      </c>
      <c r="AO57" s="122" t="e">
        <f t="shared" si="22"/>
        <v>#REF!</v>
      </c>
      <c r="AP57" s="122" t="e">
        <f t="shared" si="23"/>
        <v>#REF!</v>
      </c>
      <c r="AQ57" s="122" t="e">
        <f t="shared" si="24"/>
        <v>#REF!</v>
      </c>
    </row>
    <row r="58" spans="1:43" ht="20.100000000000001" customHeight="1" x14ac:dyDescent="0.15">
      <c r="B58" s="47" t="s">
        <v>131</v>
      </c>
      <c r="C58" s="74" t="e">
        <f>C23+C20+C30+C31</f>
        <v>#REF!</v>
      </c>
      <c r="D58" s="49" t="e">
        <f t="shared" ref="D58:AE58" si="26">D23+D20+D30+D31</f>
        <v>#REF!</v>
      </c>
      <c r="E58" s="49" t="e">
        <f t="shared" si="26"/>
        <v>#REF!</v>
      </c>
      <c r="F58" s="49" t="e">
        <f t="shared" si="26"/>
        <v>#REF!</v>
      </c>
      <c r="G58" s="49" t="e">
        <f t="shared" si="26"/>
        <v>#REF!</v>
      </c>
      <c r="H58" s="49" t="e">
        <f t="shared" si="26"/>
        <v>#REF!</v>
      </c>
      <c r="I58" s="49" t="e">
        <f t="shared" si="26"/>
        <v>#REF!</v>
      </c>
      <c r="J58" s="84" t="e">
        <f t="shared" si="26"/>
        <v>#REF!</v>
      </c>
      <c r="K58" s="48" t="e">
        <f t="shared" si="26"/>
        <v>#REF!</v>
      </c>
      <c r="L58" s="49" t="e">
        <f t="shared" si="26"/>
        <v>#REF!</v>
      </c>
      <c r="M58" s="49" t="e">
        <f t="shared" si="26"/>
        <v>#REF!</v>
      </c>
      <c r="N58" s="49" t="e">
        <f t="shared" si="26"/>
        <v>#REF!</v>
      </c>
      <c r="O58" s="154" t="e">
        <f t="shared" si="26"/>
        <v>#REF!</v>
      </c>
      <c r="P58" s="76" t="e">
        <f t="shared" si="26"/>
        <v>#REF!</v>
      </c>
      <c r="Q58" s="49" t="e">
        <f t="shared" si="26"/>
        <v>#REF!</v>
      </c>
      <c r="R58" s="49" t="e">
        <f t="shared" si="26"/>
        <v>#REF!</v>
      </c>
      <c r="S58" s="49" t="e">
        <f t="shared" si="26"/>
        <v>#REF!</v>
      </c>
      <c r="T58" s="49" t="e">
        <f t="shared" si="26"/>
        <v>#REF!</v>
      </c>
      <c r="U58" s="155" t="e">
        <f t="shared" si="26"/>
        <v>#REF!</v>
      </c>
      <c r="V58" s="49" t="e">
        <f t="shared" si="26"/>
        <v>#REF!</v>
      </c>
      <c r="W58" s="49" t="e">
        <f t="shared" si="26"/>
        <v>#REF!</v>
      </c>
      <c r="X58" s="49" t="e">
        <f t="shared" si="26"/>
        <v>#REF!</v>
      </c>
      <c r="Y58" s="49" t="e">
        <f t="shared" si="26"/>
        <v>#REF!</v>
      </c>
      <c r="Z58" s="49" t="e">
        <f t="shared" si="26"/>
        <v>#REF!</v>
      </c>
      <c r="AA58" s="49" t="e">
        <f t="shared" si="26"/>
        <v>#REF!</v>
      </c>
      <c r="AB58" s="49" t="e">
        <f t="shared" si="26"/>
        <v>#REF!</v>
      </c>
      <c r="AC58" s="49" t="e">
        <f t="shared" si="26"/>
        <v>#REF!</v>
      </c>
      <c r="AD58" s="49" t="e">
        <f t="shared" si="26"/>
        <v>#REF!</v>
      </c>
      <c r="AE58" s="155" t="e">
        <f t="shared" si="26"/>
        <v>#REF!</v>
      </c>
      <c r="AF58" s="29" t="e">
        <f t="shared" si="14"/>
        <v>#REF!</v>
      </c>
      <c r="AG58" s="30" t="e">
        <f t="shared" si="15"/>
        <v>#REF!</v>
      </c>
      <c r="AH58" s="30" t="e">
        <f t="shared" si="16"/>
        <v>#REF!</v>
      </c>
      <c r="AI58" s="30" t="e">
        <f t="shared" si="17"/>
        <v>#REF!</v>
      </c>
      <c r="AJ58" s="30" t="e">
        <f t="shared" si="18"/>
        <v>#REF!</v>
      </c>
      <c r="AK58" s="31" t="e">
        <f t="shared" si="19"/>
        <v>#REF!</v>
      </c>
      <c r="AM58" s="122" t="e">
        <f t="shared" si="20"/>
        <v>#REF!</v>
      </c>
      <c r="AN58" s="122" t="e">
        <f t="shared" si="21"/>
        <v>#REF!</v>
      </c>
      <c r="AO58" s="122" t="e">
        <f t="shared" si="22"/>
        <v>#REF!</v>
      </c>
      <c r="AP58" s="122" t="e">
        <f t="shared" si="23"/>
        <v>#REF!</v>
      </c>
      <c r="AQ58" s="122" t="e">
        <f t="shared" si="24"/>
        <v>#REF!</v>
      </c>
    </row>
    <row r="59" spans="1:43" ht="20.100000000000001" customHeight="1" x14ac:dyDescent="0.15">
      <c r="B59" s="47" t="s">
        <v>132</v>
      </c>
      <c r="C59" s="74" t="e">
        <f>C14+C15+C19+C32+C33</f>
        <v>#REF!</v>
      </c>
      <c r="D59" s="49" t="e">
        <f t="shared" ref="D59:AE59" si="27">D14+D15+D19+D32+D33</f>
        <v>#REF!</v>
      </c>
      <c r="E59" s="49" t="e">
        <f t="shared" si="27"/>
        <v>#REF!</v>
      </c>
      <c r="F59" s="49" t="e">
        <f t="shared" si="27"/>
        <v>#REF!</v>
      </c>
      <c r="G59" s="49" t="e">
        <f t="shared" si="27"/>
        <v>#REF!</v>
      </c>
      <c r="H59" s="49" t="e">
        <f t="shared" si="27"/>
        <v>#REF!</v>
      </c>
      <c r="I59" s="49" t="e">
        <f t="shared" si="27"/>
        <v>#REF!</v>
      </c>
      <c r="J59" s="84" t="e">
        <f t="shared" si="27"/>
        <v>#REF!</v>
      </c>
      <c r="K59" s="48" t="e">
        <f t="shared" si="27"/>
        <v>#REF!</v>
      </c>
      <c r="L59" s="49" t="e">
        <f t="shared" si="27"/>
        <v>#REF!</v>
      </c>
      <c r="M59" s="49" t="e">
        <f t="shared" si="27"/>
        <v>#REF!</v>
      </c>
      <c r="N59" s="49" t="e">
        <f t="shared" si="27"/>
        <v>#REF!</v>
      </c>
      <c r="O59" s="154" t="e">
        <f t="shared" si="27"/>
        <v>#REF!</v>
      </c>
      <c r="P59" s="76" t="e">
        <f t="shared" si="27"/>
        <v>#REF!</v>
      </c>
      <c r="Q59" s="49" t="e">
        <f t="shared" si="27"/>
        <v>#REF!</v>
      </c>
      <c r="R59" s="49" t="e">
        <f t="shared" si="27"/>
        <v>#REF!</v>
      </c>
      <c r="S59" s="49" t="e">
        <f t="shared" si="27"/>
        <v>#REF!</v>
      </c>
      <c r="T59" s="49" t="e">
        <f t="shared" si="27"/>
        <v>#REF!</v>
      </c>
      <c r="U59" s="155" t="e">
        <f t="shared" si="27"/>
        <v>#REF!</v>
      </c>
      <c r="V59" s="49" t="e">
        <f t="shared" si="27"/>
        <v>#REF!</v>
      </c>
      <c r="W59" s="49" t="e">
        <f t="shared" si="27"/>
        <v>#REF!</v>
      </c>
      <c r="X59" s="49" t="e">
        <f t="shared" si="27"/>
        <v>#REF!</v>
      </c>
      <c r="Y59" s="49" t="e">
        <f t="shared" si="27"/>
        <v>#REF!</v>
      </c>
      <c r="Z59" s="49" t="e">
        <f t="shared" si="27"/>
        <v>#REF!</v>
      </c>
      <c r="AA59" s="49" t="e">
        <f t="shared" si="27"/>
        <v>#REF!</v>
      </c>
      <c r="AB59" s="49" t="e">
        <f t="shared" si="27"/>
        <v>#REF!</v>
      </c>
      <c r="AC59" s="49" t="e">
        <f t="shared" si="27"/>
        <v>#REF!</v>
      </c>
      <c r="AD59" s="49" t="e">
        <f t="shared" si="27"/>
        <v>#REF!</v>
      </c>
      <c r="AE59" s="155" t="e">
        <f t="shared" si="27"/>
        <v>#REF!</v>
      </c>
      <c r="AF59" s="29" t="e">
        <f t="shared" si="14"/>
        <v>#REF!</v>
      </c>
      <c r="AG59" s="30" t="e">
        <f t="shared" si="15"/>
        <v>#REF!</v>
      </c>
      <c r="AH59" s="30" t="e">
        <f t="shared" si="16"/>
        <v>#REF!</v>
      </c>
      <c r="AI59" s="30" t="e">
        <f t="shared" si="17"/>
        <v>#REF!</v>
      </c>
      <c r="AJ59" s="30" t="e">
        <f t="shared" si="18"/>
        <v>#REF!</v>
      </c>
      <c r="AK59" s="31" t="e">
        <f t="shared" si="19"/>
        <v>#REF!</v>
      </c>
      <c r="AM59" s="122" t="e">
        <f t="shared" si="20"/>
        <v>#REF!</v>
      </c>
      <c r="AN59" s="122" t="e">
        <f t="shared" si="21"/>
        <v>#REF!</v>
      </c>
      <c r="AO59" s="122" t="e">
        <f t="shared" si="22"/>
        <v>#REF!</v>
      </c>
      <c r="AP59" s="122" t="e">
        <f t="shared" si="23"/>
        <v>#REF!</v>
      </c>
      <c r="AQ59" s="122" t="e">
        <f t="shared" si="24"/>
        <v>#REF!</v>
      </c>
    </row>
    <row r="60" spans="1:43" ht="20.100000000000001" customHeight="1" x14ac:dyDescent="0.15">
      <c r="B60" s="47" t="s">
        <v>133</v>
      </c>
      <c r="C60" s="74" t="e">
        <f>C22+C28+C29+C34</f>
        <v>#REF!</v>
      </c>
      <c r="D60" s="49" t="e">
        <f t="shared" ref="D60:AE60" si="28">D22+D28+D29+D34</f>
        <v>#REF!</v>
      </c>
      <c r="E60" s="49" t="e">
        <f t="shared" si="28"/>
        <v>#REF!</v>
      </c>
      <c r="F60" s="49" t="e">
        <f t="shared" si="28"/>
        <v>#REF!</v>
      </c>
      <c r="G60" s="49" t="e">
        <f t="shared" si="28"/>
        <v>#REF!</v>
      </c>
      <c r="H60" s="49" t="e">
        <f t="shared" si="28"/>
        <v>#REF!</v>
      </c>
      <c r="I60" s="49" t="e">
        <f t="shared" si="28"/>
        <v>#REF!</v>
      </c>
      <c r="J60" s="84" t="e">
        <f t="shared" si="28"/>
        <v>#REF!</v>
      </c>
      <c r="K60" s="48" t="e">
        <f t="shared" si="28"/>
        <v>#REF!</v>
      </c>
      <c r="L60" s="49" t="e">
        <f t="shared" si="28"/>
        <v>#REF!</v>
      </c>
      <c r="M60" s="49" t="e">
        <f t="shared" si="28"/>
        <v>#REF!</v>
      </c>
      <c r="N60" s="49" t="e">
        <f t="shared" si="28"/>
        <v>#REF!</v>
      </c>
      <c r="O60" s="154" t="e">
        <f t="shared" si="28"/>
        <v>#REF!</v>
      </c>
      <c r="P60" s="76" t="e">
        <f t="shared" si="28"/>
        <v>#REF!</v>
      </c>
      <c r="Q60" s="49" t="e">
        <f t="shared" si="28"/>
        <v>#REF!</v>
      </c>
      <c r="R60" s="49" t="e">
        <f t="shared" si="28"/>
        <v>#REF!</v>
      </c>
      <c r="S60" s="49" t="e">
        <f t="shared" si="28"/>
        <v>#REF!</v>
      </c>
      <c r="T60" s="49" t="e">
        <f t="shared" si="28"/>
        <v>#REF!</v>
      </c>
      <c r="U60" s="155" t="e">
        <f t="shared" si="28"/>
        <v>#REF!</v>
      </c>
      <c r="V60" s="49" t="e">
        <f t="shared" si="28"/>
        <v>#REF!</v>
      </c>
      <c r="W60" s="49" t="e">
        <f t="shared" si="28"/>
        <v>#REF!</v>
      </c>
      <c r="X60" s="49" t="e">
        <f t="shared" si="28"/>
        <v>#REF!</v>
      </c>
      <c r="Y60" s="49" t="e">
        <f t="shared" si="28"/>
        <v>#REF!</v>
      </c>
      <c r="Z60" s="49" t="e">
        <f t="shared" si="28"/>
        <v>#REF!</v>
      </c>
      <c r="AA60" s="49" t="e">
        <f t="shared" si="28"/>
        <v>#REF!</v>
      </c>
      <c r="AB60" s="49" t="e">
        <f t="shared" si="28"/>
        <v>#REF!</v>
      </c>
      <c r="AC60" s="49" t="e">
        <f t="shared" si="28"/>
        <v>#REF!</v>
      </c>
      <c r="AD60" s="49" t="e">
        <f t="shared" si="28"/>
        <v>#REF!</v>
      </c>
      <c r="AE60" s="155" t="e">
        <f t="shared" si="28"/>
        <v>#REF!</v>
      </c>
      <c r="AF60" s="29" t="e">
        <f t="shared" si="14"/>
        <v>#REF!</v>
      </c>
      <c r="AG60" s="30" t="e">
        <f t="shared" si="15"/>
        <v>#REF!</v>
      </c>
      <c r="AH60" s="30" t="e">
        <f t="shared" si="16"/>
        <v>#REF!</v>
      </c>
      <c r="AI60" s="30" t="e">
        <f t="shared" si="17"/>
        <v>#REF!</v>
      </c>
      <c r="AJ60" s="30" t="e">
        <f t="shared" si="18"/>
        <v>#REF!</v>
      </c>
      <c r="AK60" s="31" t="e">
        <f t="shared" si="19"/>
        <v>#REF!</v>
      </c>
      <c r="AM60" s="122" t="e">
        <f t="shared" si="20"/>
        <v>#REF!</v>
      </c>
      <c r="AN60" s="122" t="e">
        <f t="shared" si="21"/>
        <v>#REF!</v>
      </c>
      <c r="AO60" s="122" t="e">
        <f t="shared" si="22"/>
        <v>#REF!</v>
      </c>
      <c r="AP60" s="122" t="e">
        <f t="shared" si="23"/>
        <v>#REF!</v>
      </c>
      <c r="AQ60" s="122" t="e">
        <f t="shared" si="24"/>
        <v>#REF!</v>
      </c>
    </row>
    <row r="61" spans="1:43" ht="20.100000000000001" customHeight="1" x14ac:dyDescent="0.15">
      <c r="B61" s="47" t="s">
        <v>134</v>
      </c>
      <c r="C61" s="74" t="e">
        <f>C12+C18+C21+C25+C35+C36+C37+C38+C39</f>
        <v>#REF!</v>
      </c>
      <c r="D61" s="49" t="e">
        <f t="shared" ref="D61:AE61" si="29">D12+D18+D21+D25+D35+D36+D37+D38+D39</f>
        <v>#REF!</v>
      </c>
      <c r="E61" s="49" t="e">
        <f t="shared" si="29"/>
        <v>#REF!</v>
      </c>
      <c r="F61" s="49" t="e">
        <f t="shared" si="29"/>
        <v>#REF!</v>
      </c>
      <c r="G61" s="49" t="e">
        <f t="shared" si="29"/>
        <v>#REF!</v>
      </c>
      <c r="H61" s="49" t="e">
        <f t="shared" si="29"/>
        <v>#REF!</v>
      </c>
      <c r="I61" s="49" t="e">
        <f t="shared" si="29"/>
        <v>#REF!</v>
      </c>
      <c r="J61" s="84" t="e">
        <f t="shared" si="29"/>
        <v>#REF!</v>
      </c>
      <c r="K61" s="48" t="e">
        <f t="shared" si="29"/>
        <v>#REF!</v>
      </c>
      <c r="L61" s="49" t="e">
        <f t="shared" si="29"/>
        <v>#REF!</v>
      </c>
      <c r="M61" s="49" t="e">
        <f t="shared" si="29"/>
        <v>#REF!</v>
      </c>
      <c r="N61" s="49" t="e">
        <f t="shared" si="29"/>
        <v>#REF!</v>
      </c>
      <c r="O61" s="154" t="e">
        <f t="shared" si="29"/>
        <v>#REF!</v>
      </c>
      <c r="P61" s="76" t="e">
        <f t="shared" si="29"/>
        <v>#REF!</v>
      </c>
      <c r="Q61" s="49" t="e">
        <f t="shared" si="29"/>
        <v>#REF!</v>
      </c>
      <c r="R61" s="49" t="e">
        <f t="shared" si="29"/>
        <v>#REF!</v>
      </c>
      <c r="S61" s="49" t="e">
        <f t="shared" si="29"/>
        <v>#REF!</v>
      </c>
      <c r="T61" s="49" t="e">
        <f t="shared" si="29"/>
        <v>#REF!</v>
      </c>
      <c r="U61" s="155" t="e">
        <f t="shared" si="29"/>
        <v>#REF!</v>
      </c>
      <c r="V61" s="49" t="e">
        <f t="shared" si="29"/>
        <v>#REF!</v>
      </c>
      <c r="W61" s="49" t="e">
        <f t="shared" si="29"/>
        <v>#REF!</v>
      </c>
      <c r="X61" s="49" t="e">
        <f t="shared" si="29"/>
        <v>#REF!</v>
      </c>
      <c r="Y61" s="49" t="e">
        <f t="shared" si="29"/>
        <v>#REF!</v>
      </c>
      <c r="Z61" s="49" t="e">
        <f t="shared" si="29"/>
        <v>#REF!</v>
      </c>
      <c r="AA61" s="49" t="e">
        <f t="shared" si="29"/>
        <v>#REF!</v>
      </c>
      <c r="AB61" s="49" t="e">
        <f t="shared" si="29"/>
        <v>#REF!</v>
      </c>
      <c r="AC61" s="49" t="e">
        <f t="shared" si="29"/>
        <v>#REF!</v>
      </c>
      <c r="AD61" s="49" t="e">
        <f t="shared" si="29"/>
        <v>#REF!</v>
      </c>
      <c r="AE61" s="155" t="e">
        <f t="shared" si="29"/>
        <v>#REF!</v>
      </c>
      <c r="AF61" s="29" t="e">
        <f t="shared" si="14"/>
        <v>#REF!</v>
      </c>
      <c r="AG61" s="30" t="e">
        <f t="shared" si="15"/>
        <v>#REF!</v>
      </c>
      <c r="AH61" s="30" t="e">
        <f t="shared" si="16"/>
        <v>#REF!</v>
      </c>
      <c r="AI61" s="30" t="e">
        <f t="shared" si="17"/>
        <v>#REF!</v>
      </c>
      <c r="AJ61" s="30" t="e">
        <f t="shared" si="18"/>
        <v>#REF!</v>
      </c>
      <c r="AK61" s="31" t="e">
        <f t="shared" si="19"/>
        <v>#REF!</v>
      </c>
      <c r="AM61" s="122" t="e">
        <f t="shared" si="20"/>
        <v>#REF!</v>
      </c>
      <c r="AN61" s="122" t="e">
        <f t="shared" si="21"/>
        <v>#REF!</v>
      </c>
      <c r="AO61" s="122" t="e">
        <f t="shared" si="22"/>
        <v>#REF!</v>
      </c>
      <c r="AP61" s="122" t="e">
        <f t="shared" si="23"/>
        <v>#REF!</v>
      </c>
      <c r="AQ61" s="122" t="e">
        <f t="shared" si="24"/>
        <v>#REF!</v>
      </c>
    </row>
    <row r="62" spans="1:43" ht="20.100000000000001" customHeight="1" x14ac:dyDescent="0.15">
      <c r="B62" s="47" t="s">
        <v>135</v>
      </c>
      <c r="C62" s="74" t="e">
        <f>C17+C40+C41</f>
        <v>#REF!</v>
      </c>
      <c r="D62" s="49" t="e">
        <f t="shared" ref="D62:AE62" si="30">D17+D40+D41</f>
        <v>#REF!</v>
      </c>
      <c r="E62" s="49" t="e">
        <f t="shared" si="30"/>
        <v>#REF!</v>
      </c>
      <c r="F62" s="49" t="e">
        <f t="shared" si="30"/>
        <v>#REF!</v>
      </c>
      <c r="G62" s="49" t="e">
        <f t="shared" si="30"/>
        <v>#REF!</v>
      </c>
      <c r="H62" s="49" t="e">
        <f t="shared" si="30"/>
        <v>#REF!</v>
      </c>
      <c r="I62" s="49" t="e">
        <f t="shared" si="30"/>
        <v>#REF!</v>
      </c>
      <c r="J62" s="84" t="e">
        <f t="shared" si="30"/>
        <v>#REF!</v>
      </c>
      <c r="K62" s="48" t="e">
        <f t="shared" si="30"/>
        <v>#REF!</v>
      </c>
      <c r="L62" s="49" t="e">
        <f t="shared" si="30"/>
        <v>#REF!</v>
      </c>
      <c r="M62" s="49" t="e">
        <f t="shared" si="30"/>
        <v>#REF!</v>
      </c>
      <c r="N62" s="49" t="e">
        <f t="shared" si="30"/>
        <v>#REF!</v>
      </c>
      <c r="O62" s="154" t="e">
        <f t="shared" si="30"/>
        <v>#REF!</v>
      </c>
      <c r="P62" s="76" t="e">
        <f t="shared" si="30"/>
        <v>#REF!</v>
      </c>
      <c r="Q62" s="49" t="e">
        <f t="shared" si="30"/>
        <v>#REF!</v>
      </c>
      <c r="R62" s="49" t="e">
        <f t="shared" si="30"/>
        <v>#REF!</v>
      </c>
      <c r="S62" s="49" t="e">
        <f t="shared" si="30"/>
        <v>#REF!</v>
      </c>
      <c r="T62" s="49" t="e">
        <f t="shared" si="30"/>
        <v>#REF!</v>
      </c>
      <c r="U62" s="155" t="e">
        <f t="shared" si="30"/>
        <v>#REF!</v>
      </c>
      <c r="V62" s="49" t="e">
        <f t="shared" si="30"/>
        <v>#REF!</v>
      </c>
      <c r="W62" s="49" t="e">
        <f t="shared" si="30"/>
        <v>#REF!</v>
      </c>
      <c r="X62" s="49" t="e">
        <f t="shared" si="30"/>
        <v>#REF!</v>
      </c>
      <c r="Y62" s="49" t="e">
        <f t="shared" si="30"/>
        <v>#REF!</v>
      </c>
      <c r="Z62" s="49" t="e">
        <f t="shared" si="30"/>
        <v>#REF!</v>
      </c>
      <c r="AA62" s="49" t="e">
        <f t="shared" si="30"/>
        <v>#REF!</v>
      </c>
      <c r="AB62" s="49" t="e">
        <f t="shared" si="30"/>
        <v>#REF!</v>
      </c>
      <c r="AC62" s="49" t="e">
        <f t="shared" si="30"/>
        <v>#REF!</v>
      </c>
      <c r="AD62" s="49" t="e">
        <f t="shared" si="30"/>
        <v>#REF!</v>
      </c>
      <c r="AE62" s="155" t="e">
        <f t="shared" si="30"/>
        <v>#REF!</v>
      </c>
      <c r="AF62" s="29" t="e">
        <f t="shared" si="14"/>
        <v>#REF!</v>
      </c>
      <c r="AG62" s="30" t="e">
        <f t="shared" si="15"/>
        <v>#REF!</v>
      </c>
      <c r="AH62" s="30" t="e">
        <f t="shared" si="16"/>
        <v>#REF!</v>
      </c>
      <c r="AI62" s="30" t="e">
        <f t="shared" si="17"/>
        <v>#REF!</v>
      </c>
      <c r="AJ62" s="30" t="e">
        <f t="shared" si="18"/>
        <v>#REF!</v>
      </c>
      <c r="AK62" s="31" t="e">
        <f t="shared" si="19"/>
        <v>#REF!</v>
      </c>
      <c r="AM62" s="122" t="e">
        <f t="shared" si="20"/>
        <v>#REF!</v>
      </c>
      <c r="AN62" s="122" t="e">
        <f t="shared" si="21"/>
        <v>#REF!</v>
      </c>
      <c r="AO62" s="122" t="e">
        <f t="shared" si="22"/>
        <v>#REF!</v>
      </c>
      <c r="AP62" s="122" t="e">
        <f t="shared" si="23"/>
        <v>#REF!</v>
      </c>
      <c r="AQ62" s="122" t="e">
        <f t="shared" si="24"/>
        <v>#REF!</v>
      </c>
    </row>
    <row r="63" spans="1:43" ht="20.100000000000001" customHeight="1" x14ac:dyDescent="0.15">
      <c r="B63" s="47" t="s">
        <v>136</v>
      </c>
      <c r="C63" s="74" t="e">
        <f>C42</f>
        <v>#REF!</v>
      </c>
      <c r="D63" s="49" t="e">
        <f t="shared" ref="D63:AE63" si="31">D42</f>
        <v>#REF!</v>
      </c>
      <c r="E63" s="49" t="e">
        <f t="shared" si="31"/>
        <v>#REF!</v>
      </c>
      <c r="F63" s="49" t="e">
        <f t="shared" si="31"/>
        <v>#REF!</v>
      </c>
      <c r="G63" s="49" t="e">
        <f t="shared" si="31"/>
        <v>#REF!</v>
      </c>
      <c r="H63" s="49" t="e">
        <f t="shared" si="31"/>
        <v>#REF!</v>
      </c>
      <c r="I63" s="49" t="e">
        <f t="shared" si="31"/>
        <v>#REF!</v>
      </c>
      <c r="J63" s="84" t="e">
        <f t="shared" si="31"/>
        <v>#REF!</v>
      </c>
      <c r="K63" s="48" t="e">
        <f t="shared" si="31"/>
        <v>#REF!</v>
      </c>
      <c r="L63" s="49" t="e">
        <f t="shared" si="31"/>
        <v>#REF!</v>
      </c>
      <c r="M63" s="49" t="e">
        <f t="shared" si="31"/>
        <v>#REF!</v>
      </c>
      <c r="N63" s="49" t="e">
        <f t="shared" si="31"/>
        <v>#REF!</v>
      </c>
      <c r="O63" s="154" t="e">
        <f t="shared" si="31"/>
        <v>#REF!</v>
      </c>
      <c r="P63" s="76" t="e">
        <f t="shared" si="31"/>
        <v>#REF!</v>
      </c>
      <c r="Q63" s="49" t="e">
        <f t="shared" si="31"/>
        <v>#REF!</v>
      </c>
      <c r="R63" s="49" t="e">
        <f t="shared" si="31"/>
        <v>#REF!</v>
      </c>
      <c r="S63" s="49" t="e">
        <f t="shared" si="31"/>
        <v>#REF!</v>
      </c>
      <c r="T63" s="49" t="e">
        <f t="shared" si="31"/>
        <v>#REF!</v>
      </c>
      <c r="U63" s="155" t="e">
        <f t="shared" si="31"/>
        <v>#REF!</v>
      </c>
      <c r="V63" s="49" t="e">
        <f t="shared" si="31"/>
        <v>#REF!</v>
      </c>
      <c r="W63" s="49" t="e">
        <f t="shared" si="31"/>
        <v>#REF!</v>
      </c>
      <c r="X63" s="49" t="e">
        <f t="shared" si="31"/>
        <v>#REF!</v>
      </c>
      <c r="Y63" s="49" t="e">
        <f t="shared" si="31"/>
        <v>#REF!</v>
      </c>
      <c r="Z63" s="49" t="e">
        <f t="shared" si="31"/>
        <v>#REF!</v>
      </c>
      <c r="AA63" s="49" t="e">
        <f t="shared" si="31"/>
        <v>#REF!</v>
      </c>
      <c r="AB63" s="49" t="e">
        <f t="shared" si="31"/>
        <v>#REF!</v>
      </c>
      <c r="AC63" s="49" t="e">
        <f t="shared" si="31"/>
        <v>#REF!</v>
      </c>
      <c r="AD63" s="49" t="e">
        <f t="shared" si="31"/>
        <v>#REF!</v>
      </c>
      <c r="AE63" s="155" t="e">
        <f t="shared" si="31"/>
        <v>#REF!</v>
      </c>
      <c r="AF63" s="29" t="e">
        <f t="shared" si="14"/>
        <v>#REF!</v>
      </c>
      <c r="AG63" s="30" t="e">
        <f t="shared" si="15"/>
        <v>#REF!</v>
      </c>
      <c r="AH63" s="30" t="e">
        <f t="shared" si="16"/>
        <v>#REF!</v>
      </c>
      <c r="AI63" s="30" t="e">
        <f t="shared" si="17"/>
        <v>#REF!</v>
      </c>
      <c r="AJ63" s="30" t="e">
        <f t="shared" si="18"/>
        <v>#REF!</v>
      </c>
      <c r="AK63" s="31" t="e">
        <f t="shared" si="19"/>
        <v>#REF!</v>
      </c>
      <c r="AM63" s="122" t="e">
        <f t="shared" si="20"/>
        <v>#REF!</v>
      </c>
      <c r="AN63" s="122" t="e">
        <f t="shared" si="21"/>
        <v>#REF!</v>
      </c>
      <c r="AO63" s="122" t="e">
        <f t="shared" si="22"/>
        <v>#REF!</v>
      </c>
      <c r="AP63" s="122" t="e">
        <f t="shared" si="23"/>
        <v>#REF!</v>
      </c>
      <c r="AQ63" s="122" t="e">
        <f t="shared" si="24"/>
        <v>#REF!</v>
      </c>
    </row>
    <row r="64" spans="1:43" ht="20.100000000000001" customHeight="1" x14ac:dyDescent="0.15">
      <c r="B64" s="47" t="s">
        <v>137</v>
      </c>
      <c r="C64" s="74" t="e">
        <f>C26+C43+C44+C45+C46+C47</f>
        <v>#REF!</v>
      </c>
      <c r="D64" s="49" t="e">
        <f t="shared" ref="D64:AE64" si="32">D26+D43+D44+D45+D46+D47</f>
        <v>#REF!</v>
      </c>
      <c r="E64" s="49" t="e">
        <f t="shared" si="32"/>
        <v>#REF!</v>
      </c>
      <c r="F64" s="49" t="e">
        <f t="shared" si="32"/>
        <v>#REF!</v>
      </c>
      <c r="G64" s="49" t="e">
        <f t="shared" si="32"/>
        <v>#REF!</v>
      </c>
      <c r="H64" s="49" t="e">
        <f t="shared" si="32"/>
        <v>#REF!</v>
      </c>
      <c r="I64" s="49" t="e">
        <f t="shared" si="32"/>
        <v>#REF!</v>
      </c>
      <c r="J64" s="84" t="e">
        <f t="shared" si="32"/>
        <v>#REF!</v>
      </c>
      <c r="K64" s="48" t="e">
        <f t="shared" si="32"/>
        <v>#REF!</v>
      </c>
      <c r="L64" s="49" t="e">
        <f t="shared" si="32"/>
        <v>#REF!</v>
      </c>
      <c r="M64" s="49" t="e">
        <f t="shared" si="32"/>
        <v>#REF!</v>
      </c>
      <c r="N64" s="49" t="e">
        <f t="shared" si="32"/>
        <v>#REF!</v>
      </c>
      <c r="O64" s="154" t="e">
        <f t="shared" si="32"/>
        <v>#REF!</v>
      </c>
      <c r="P64" s="76" t="e">
        <f t="shared" si="32"/>
        <v>#REF!</v>
      </c>
      <c r="Q64" s="49" t="e">
        <f t="shared" si="32"/>
        <v>#REF!</v>
      </c>
      <c r="R64" s="49" t="e">
        <f t="shared" si="32"/>
        <v>#REF!</v>
      </c>
      <c r="S64" s="49" t="e">
        <f t="shared" si="32"/>
        <v>#REF!</v>
      </c>
      <c r="T64" s="49" t="e">
        <f t="shared" si="32"/>
        <v>#REF!</v>
      </c>
      <c r="U64" s="155" t="e">
        <f t="shared" si="32"/>
        <v>#REF!</v>
      </c>
      <c r="V64" s="49" t="e">
        <f t="shared" si="32"/>
        <v>#REF!</v>
      </c>
      <c r="W64" s="49" t="e">
        <f t="shared" si="32"/>
        <v>#REF!</v>
      </c>
      <c r="X64" s="49" t="e">
        <f t="shared" si="32"/>
        <v>#REF!</v>
      </c>
      <c r="Y64" s="49" t="e">
        <f t="shared" si="32"/>
        <v>#REF!</v>
      </c>
      <c r="Z64" s="49" t="e">
        <f t="shared" si="32"/>
        <v>#REF!</v>
      </c>
      <c r="AA64" s="49" t="e">
        <f t="shared" si="32"/>
        <v>#REF!</v>
      </c>
      <c r="AB64" s="49" t="e">
        <f t="shared" si="32"/>
        <v>#REF!</v>
      </c>
      <c r="AC64" s="49" t="e">
        <f t="shared" si="32"/>
        <v>#REF!</v>
      </c>
      <c r="AD64" s="49" t="e">
        <f t="shared" si="32"/>
        <v>#REF!</v>
      </c>
      <c r="AE64" s="155" t="e">
        <f t="shared" si="32"/>
        <v>#REF!</v>
      </c>
      <c r="AF64" s="29" t="e">
        <f t="shared" si="14"/>
        <v>#REF!</v>
      </c>
      <c r="AG64" s="30" t="e">
        <f t="shared" si="15"/>
        <v>#REF!</v>
      </c>
      <c r="AH64" s="30" t="e">
        <f t="shared" si="16"/>
        <v>#REF!</v>
      </c>
      <c r="AI64" s="30" t="e">
        <f t="shared" si="17"/>
        <v>#REF!</v>
      </c>
      <c r="AJ64" s="30" t="e">
        <f t="shared" si="18"/>
        <v>#REF!</v>
      </c>
      <c r="AK64" s="31" t="e">
        <f t="shared" si="19"/>
        <v>#REF!</v>
      </c>
      <c r="AM64" s="122" t="e">
        <f t="shared" si="20"/>
        <v>#REF!</v>
      </c>
      <c r="AN64" s="122" t="e">
        <f t="shared" si="21"/>
        <v>#REF!</v>
      </c>
      <c r="AO64" s="122" t="e">
        <f t="shared" si="22"/>
        <v>#REF!</v>
      </c>
      <c r="AP64" s="122" t="e">
        <f t="shared" si="23"/>
        <v>#REF!</v>
      </c>
      <c r="AQ64" s="122" t="e">
        <f t="shared" si="24"/>
        <v>#REF!</v>
      </c>
    </row>
    <row r="65" spans="2:43" ht="20.100000000000001" customHeight="1" thickBot="1" x14ac:dyDescent="0.2">
      <c r="B65" s="55" t="s">
        <v>138</v>
      </c>
      <c r="C65" s="78" t="e">
        <f>C48+C49+C50+C51+C52+C53</f>
        <v>#REF!</v>
      </c>
      <c r="D65" s="57" t="e">
        <f t="shared" ref="D65:AE65" si="33">D48+D49+D50+D51+D52+D53</f>
        <v>#REF!</v>
      </c>
      <c r="E65" s="57" t="e">
        <f t="shared" si="33"/>
        <v>#REF!</v>
      </c>
      <c r="F65" s="57" t="e">
        <f t="shared" si="33"/>
        <v>#REF!</v>
      </c>
      <c r="G65" s="57" t="e">
        <f t="shared" si="33"/>
        <v>#REF!</v>
      </c>
      <c r="H65" s="57" t="e">
        <f t="shared" si="33"/>
        <v>#REF!</v>
      </c>
      <c r="I65" s="57" t="e">
        <f t="shared" si="33"/>
        <v>#REF!</v>
      </c>
      <c r="J65" s="85" t="e">
        <f t="shared" si="33"/>
        <v>#REF!</v>
      </c>
      <c r="K65" s="56" t="e">
        <f t="shared" si="33"/>
        <v>#REF!</v>
      </c>
      <c r="L65" s="57" t="e">
        <f t="shared" si="33"/>
        <v>#REF!</v>
      </c>
      <c r="M65" s="57" t="e">
        <f t="shared" si="33"/>
        <v>#REF!</v>
      </c>
      <c r="N65" s="57" t="e">
        <f t="shared" si="33"/>
        <v>#REF!</v>
      </c>
      <c r="O65" s="156" t="e">
        <f t="shared" si="33"/>
        <v>#REF!</v>
      </c>
      <c r="P65" s="80" t="e">
        <f t="shared" si="33"/>
        <v>#REF!</v>
      </c>
      <c r="Q65" s="57" t="e">
        <f t="shared" si="33"/>
        <v>#REF!</v>
      </c>
      <c r="R65" s="57" t="e">
        <f t="shared" si="33"/>
        <v>#REF!</v>
      </c>
      <c r="S65" s="57" t="e">
        <f t="shared" si="33"/>
        <v>#REF!</v>
      </c>
      <c r="T65" s="57" t="e">
        <f t="shared" si="33"/>
        <v>#REF!</v>
      </c>
      <c r="U65" s="157" t="e">
        <f t="shared" si="33"/>
        <v>#REF!</v>
      </c>
      <c r="V65" s="57" t="e">
        <f t="shared" si="33"/>
        <v>#REF!</v>
      </c>
      <c r="W65" s="57" t="e">
        <f t="shared" si="33"/>
        <v>#REF!</v>
      </c>
      <c r="X65" s="57" t="e">
        <f t="shared" si="33"/>
        <v>#REF!</v>
      </c>
      <c r="Y65" s="57" t="e">
        <f t="shared" si="33"/>
        <v>#REF!</v>
      </c>
      <c r="Z65" s="57" t="e">
        <f t="shared" si="33"/>
        <v>#REF!</v>
      </c>
      <c r="AA65" s="57" t="e">
        <f t="shared" si="33"/>
        <v>#REF!</v>
      </c>
      <c r="AB65" s="57" t="e">
        <f t="shared" si="33"/>
        <v>#REF!</v>
      </c>
      <c r="AC65" s="57" t="e">
        <f t="shared" si="33"/>
        <v>#REF!</v>
      </c>
      <c r="AD65" s="57" t="e">
        <f t="shared" si="33"/>
        <v>#REF!</v>
      </c>
      <c r="AE65" s="157" t="e">
        <f t="shared" si="33"/>
        <v>#REF!</v>
      </c>
      <c r="AF65" s="32" t="e">
        <f t="shared" si="14"/>
        <v>#REF!</v>
      </c>
      <c r="AG65" s="33" t="e">
        <f t="shared" si="15"/>
        <v>#REF!</v>
      </c>
      <c r="AH65" s="33" t="e">
        <f t="shared" si="16"/>
        <v>#REF!</v>
      </c>
      <c r="AI65" s="33" t="e">
        <f t="shared" si="17"/>
        <v>#REF!</v>
      </c>
      <c r="AJ65" s="33" t="e">
        <f t="shared" si="18"/>
        <v>#REF!</v>
      </c>
      <c r="AK65" s="34" t="e">
        <f t="shared" si="19"/>
        <v>#REF!</v>
      </c>
      <c r="AM65" s="122" t="e">
        <f t="shared" si="20"/>
        <v>#REF!</v>
      </c>
      <c r="AN65" s="122" t="e">
        <f t="shared" si="21"/>
        <v>#REF!</v>
      </c>
      <c r="AO65" s="122" t="e">
        <f t="shared" si="22"/>
        <v>#REF!</v>
      </c>
      <c r="AP65" s="122" t="e">
        <f t="shared" si="23"/>
        <v>#REF!</v>
      </c>
      <c r="AQ65" s="122" t="e">
        <f t="shared" si="24"/>
        <v>#REF!</v>
      </c>
    </row>
    <row r="66" spans="2:43" ht="20.100000000000001" customHeight="1" thickBot="1" x14ac:dyDescent="0.2">
      <c r="B66" s="63" t="s">
        <v>128</v>
      </c>
      <c r="C66" s="66" t="e">
        <f>SUM(C56:C65)</f>
        <v>#REF!</v>
      </c>
      <c r="D66" s="64" t="e">
        <f t="shared" ref="D66:AE66" si="34">SUM(D56:D65)</f>
        <v>#REF!</v>
      </c>
      <c r="E66" s="64" t="e">
        <f t="shared" si="34"/>
        <v>#REF!</v>
      </c>
      <c r="F66" s="64" t="e">
        <f t="shared" si="34"/>
        <v>#REF!</v>
      </c>
      <c r="G66" s="64" t="e">
        <f t="shared" si="34"/>
        <v>#REF!</v>
      </c>
      <c r="H66" s="64" t="e">
        <f t="shared" si="34"/>
        <v>#REF!</v>
      </c>
      <c r="I66" s="64" t="e">
        <f t="shared" si="34"/>
        <v>#REF!</v>
      </c>
      <c r="J66" s="87" t="e">
        <f t="shared" si="34"/>
        <v>#REF!</v>
      </c>
      <c r="K66" s="66" t="e">
        <f t="shared" si="34"/>
        <v>#REF!</v>
      </c>
      <c r="L66" s="64" t="e">
        <f t="shared" si="34"/>
        <v>#REF!</v>
      </c>
      <c r="M66" s="64" t="e">
        <f t="shared" si="34"/>
        <v>#REF!</v>
      </c>
      <c r="N66" s="64" t="e">
        <f t="shared" si="34"/>
        <v>#REF!</v>
      </c>
      <c r="O66" s="64" t="e">
        <f t="shared" si="34"/>
        <v>#REF!</v>
      </c>
      <c r="P66" s="64" t="e">
        <f t="shared" si="34"/>
        <v>#REF!</v>
      </c>
      <c r="Q66" s="64" t="e">
        <f t="shared" si="34"/>
        <v>#REF!</v>
      </c>
      <c r="R66" s="64" t="e">
        <f t="shared" si="34"/>
        <v>#REF!</v>
      </c>
      <c r="S66" s="64" t="e">
        <f t="shared" si="34"/>
        <v>#REF!</v>
      </c>
      <c r="T66" s="64" t="e">
        <f t="shared" si="34"/>
        <v>#REF!</v>
      </c>
      <c r="U66" s="86" t="e">
        <f t="shared" si="34"/>
        <v>#REF!</v>
      </c>
      <c r="V66" s="64" t="e">
        <f t="shared" si="34"/>
        <v>#REF!</v>
      </c>
      <c r="W66" s="64" t="e">
        <f t="shared" si="34"/>
        <v>#REF!</v>
      </c>
      <c r="X66" s="64" t="e">
        <f t="shared" si="34"/>
        <v>#REF!</v>
      </c>
      <c r="Y66" s="64" t="e">
        <f t="shared" si="34"/>
        <v>#REF!</v>
      </c>
      <c r="Z66" s="64" t="e">
        <f t="shared" si="34"/>
        <v>#REF!</v>
      </c>
      <c r="AA66" s="64" t="e">
        <f t="shared" si="34"/>
        <v>#REF!</v>
      </c>
      <c r="AB66" s="64" t="e">
        <f t="shared" si="34"/>
        <v>#REF!</v>
      </c>
      <c r="AC66" s="64" t="e">
        <f t="shared" si="34"/>
        <v>#REF!</v>
      </c>
      <c r="AD66" s="64" t="e">
        <f t="shared" si="34"/>
        <v>#REF!</v>
      </c>
      <c r="AE66" s="86" t="e">
        <f t="shared" si="34"/>
        <v>#REF!</v>
      </c>
      <c r="AF66" s="23" t="e">
        <f t="shared" si="14"/>
        <v>#REF!</v>
      </c>
      <c r="AG66" s="24" t="e">
        <f t="shared" si="15"/>
        <v>#REF!</v>
      </c>
      <c r="AH66" s="24" t="e">
        <f t="shared" si="16"/>
        <v>#REF!</v>
      </c>
      <c r="AI66" s="24" t="e">
        <f t="shared" si="17"/>
        <v>#REF!</v>
      </c>
      <c r="AJ66" s="24" t="e">
        <f t="shared" si="18"/>
        <v>#REF!</v>
      </c>
      <c r="AK66" s="25" t="e">
        <f t="shared" si="19"/>
        <v>#REF!</v>
      </c>
      <c r="AM66" s="122" t="e">
        <f t="shared" si="20"/>
        <v>#REF!</v>
      </c>
      <c r="AN66" s="122" t="e">
        <f t="shared" si="21"/>
        <v>#REF!</v>
      </c>
      <c r="AO66" s="122" t="e">
        <f t="shared" si="22"/>
        <v>#REF!</v>
      </c>
      <c r="AP66" s="122" t="e">
        <f t="shared" si="23"/>
        <v>#REF!</v>
      </c>
      <c r="AQ66" s="122" t="e">
        <f t="shared" si="24"/>
        <v>#REF!</v>
      </c>
    </row>
  </sheetData>
  <mergeCells count="53">
    <mergeCell ref="B2:B10"/>
    <mergeCell ref="C2:C9"/>
    <mergeCell ref="K2:K9"/>
    <mergeCell ref="L2:U2"/>
    <mergeCell ref="V2:AE2"/>
    <mergeCell ref="AB3:AE3"/>
    <mergeCell ref="D4:D9"/>
    <mergeCell ref="E4:E9"/>
    <mergeCell ref="L4:L9"/>
    <mergeCell ref="M4:M9"/>
    <mergeCell ref="D2:J2"/>
    <mergeCell ref="D3:E3"/>
    <mergeCell ref="S4:S9"/>
    <mergeCell ref="V4:AA5"/>
    <mergeCell ref="AB4:AB9"/>
    <mergeCell ref="AC4:AC9"/>
    <mergeCell ref="AM2:AQ4"/>
    <mergeCell ref="F3:F9"/>
    <mergeCell ref="G3:G9"/>
    <mergeCell ref="H3:H9"/>
    <mergeCell ref="I3:I9"/>
    <mergeCell ref="J3:J9"/>
    <mergeCell ref="L3:S3"/>
    <mergeCell ref="T3:T9"/>
    <mergeCell ref="U3:U9"/>
    <mergeCell ref="V3:AA3"/>
    <mergeCell ref="AF2:AK4"/>
    <mergeCell ref="AH5:AH10"/>
    <mergeCell ref="Z7:Z9"/>
    <mergeCell ref="AA7:AA9"/>
    <mergeCell ref="N4:N9"/>
    <mergeCell ref="R4:R9"/>
    <mergeCell ref="AD4:AD9"/>
    <mergeCell ref="AE4:AE9"/>
    <mergeCell ref="O5:O9"/>
    <mergeCell ref="AF5:AF10"/>
    <mergeCell ref="AG5:AG10"/>
    <mergeCell ref="AP5:AP10"/>
    <mergeCell ref="AQ5:AQ10"/>
    <mergeCell ref="P6:P9"/>
    <mergeCell ref="V6:W6"/>
    <mergeCell ref="X6:AA6"/>
    <mergeCell ref="Q7:Q9"/>
    <mergeCell ref="V7:V9"/>
    <mergeCell ref="W7:W9"/>
    <mergeCell ref="X7:X9"/>
    <mergeCell ref="Y7:Y9"/>
    <mergeCell ref="AI5:AI10"/>
    <mergeCell ref="AJ5:AJ10"/>
    <mergeCell ref="AK5:AK10"/>
    <mergeCell ref="AM5:AM10"/>
    <mergeCell ref="AN5:AN10"/>
    <mergeCell ref="AO5:AO10"/>
  </mergeCells>
  <phoneticPr fontId="2"/>
  <pageMargins left="0.78740157480314965" right="0.78740157480314965" top="0.78740157480314965" bottom="0.78740157480314965" header="0" footer="0"/>
  <pageSetup paperSize="8" scale="48" orientation="landscape" r:id="rId1"/>
  <headerFooter alignWithMargins="0"/>
  <colBreaks count="3" manualBreakCount="3">
    <brk id="10" max="65" man="1"/>
    <brk id="21" max="65" man="1"/>
    <brk id="31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AQ66"/>
  <sheetViews>
    <sheetView view="pageBreakPreview" zoomScale="85" zoomScaleNormal="10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9" defaultRowHeight="14.25" x14ac:dyDescent="0.15"/>
  <cols>
    <col min="1" max="1" width="3.5" style="1" bestFit="1" customWidth="1"/>
    <col min="2" max="2" width="26" style="1" bestFit="1" customWidth="1"/>
    <col min="3" max="3" width="10" style="1" customWidth="1"/>
    <col min="4" max="4" width="7.5" style="1" customWidth="1"/>
    <col min="5" max="5" width="7.5" style="151" customWidth="1"/>
    <col min="6" max="6" width="11.375" style="1" customWidth="1"/>
    <col min="7" max="7" width="10.25" style="1" customWidth="1"/>
    <col min="8" max="10" width="8.625" style="1" customWidth="1"/>
    <col min="11" max="13" width="11" style="1" customWidth="1"/>
    <col min="14" max="19" width="9.75" style="1" customWidth="1"/>
    <col min="20" max="31" width="9.125" style="1" bestFit="1" customWidth="1"/>
    <col min="32" max="32" width="10.125" style="68" bestFit="1" customWidth="1"/>
    <col min="33" max="33" width="12.5" style="68" bestFit="1" customWidth="1"/>
    <col min="34" max="34" width="14.875" style="68" bestFit="1" customWidth="1"/>
    <col min="35" max="35" width="12.5" style="68" bestFit="1" customWidth="1"/>
    <col min="36" max="36" width="14.875" style="68" bestFit="1" customWidth="1"/>
    <col min="37" max="37" width="17.125" style="68" bestFit="1" customWidth="1"/>
    <col min="38" max="38" width="6" style="68" customWidth="1"/>
    <col min="39" max="16384" width="9" style="1"/>
  </cols>
  <sheetData>
    <row r="1" spans="1:43" ht="18" thickBot="1" x14ac:dyDescent="0.2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9"/>
      <c r="AC1" s="88"/>
      <c r="AD1" s="88"/>
      <c r="AE1" s="90"/>
    </row>
    <row r="2" spans="1:43" x14ac:dyDescent="0.15">
      <c r="B2" s="347" t="s">
        <v>139</v>
      </c>
      <c r="C2" s="397" t="s">
        <v>2</v>
      </c>
      <c r="D2" s="367" t="s">
        <v>3</v>
      </c>
      <c r="E2" s="368"/>
      <c r="F2" s="368"/>
      <c r="G2" s="368"/>
      <c r="H2" s="368"/>
      <c r="I2" s="368"/>
      <c r="J2" s="369"/>
      <c r="K2" s="399" t="s">
        <v>1</v>
      </c>
      <c r="L2" s="354" t="s">
        <v>0</v>
      </c>
      <c r="M2" s="355"/>
      <c r="N2" s="355"/>
      <c r="O2" s="355"/>
      <c r="P2" s="355"/>
      <c r="Q2" s="355"/>
      <c r="R2" s="355"/>
      <c r="S2" s="355"/>
      <c r="T2" s="355"/>
      <c r="U2" s="356"/>
      <c r="V2" s="357" t="s">
        <v>4</v>
      </c>
      <c r="W2" s="358"/>
      <c r="X2" s="358"/>
      <c r="Y2" s="358"/>
      <c r="Z2" s="358"/>
      <c r="AA2" s="358"/>
      <c r="AB2" s="358"/>
      <c r="AC2" s="358"/>
      <c r="AD2" s="358"/>
      <c r="AE2" s="359"/>
      <c r="AF2" s="379" t="s">
        <v>77</v>
      </c>
      <c r="AG2" s="380"/>
      <c r="AH2" s="380"/>
      <c r="AI2" s="380"/>
      <c r="AJ2" s="380"/>
      <c r="AK2" s="381"/>
      <c r="AL2" s="20"/>
      <c r="AM2" s="323" t="s">
        <v>121</v>
      </c>
      <c r="AN2" s="323"/>
      <c r="AO2" s="323"/>
      <c r="AP2" s="323"/>
      <c r="AQ2" s="323"/>
    </row>
    <row r="3" spans="1:43" x14ac:dyDescent="0.15">
      <c r="B3" s="348"/>
      <c r="C3" s="398"/>
      <c r="D3" s="370" t="s">
        <v>7</v>
      </c>
      <c r="E3" s="371"/>
      <c r="F3" s="324" t="s">
        <v>101</v>
      </c>
      <c r="G3" s="324" t="s">
        <v>102</v>
      </c>
      <c r="H3" s="324" t="s">
        <v>103</v>
      </c>
      <c r="I3" s="324" t="s">
        <v>104</v>
      </c>
      <c r="J3" s="326" t="s">
        <v>105</v>
      </c>
      <c r="K3" s="353"/>
      <c r="L3" s="328"/>
      <c r="M3" s="329"/>
      <c r="N3" s="329"/>
      <c r="O3" s="329"/>
      <c r="P3" s="329"/>
      <c r="Q3" s="329"/>
      <c r="R3" s="329"/>
      <c r="S3" s="330"/>
      <c r="T3" s="331" t="s">
        <v>5</v>
      </c>
      <c r="U3" s="333" t="s">
        <v>6</v>
      </c>
      <c r="V3" s="335" t="s">
        <v>124</v>
      </c>
      <c r="W3" s="336"/>
      <c r="X3" s="336"/>
      <c r="Y3" s="336"/>
      <c r="Z3" s="336"/>
      <c r="AA3" s="336"/>
      <c r="AB3" s="360" t="s">
        <v>8</v>
      </c>
      <c r="AC3" s="361"/>
      <c r="AD3" s="361"/>
      <c r="AE3" s="362"/>
      <c r="AF3" s="382"/>
      <c r="AG3" s="383"/>
      <c r="AH3" s="383"/>
      <c r="AI3" s="383"/>
      <c r="AJ3" s="383"/>
      <c r="AK3" s="384"/>
      <c r="AL3" s="20"/>
      <c r="AM3" s="323"/>
      <c r="AN3" s="323"/>
      <c r="AO3" s="323"/>
      <c r="AP3" s="323"/>
      <c r="AQ3" s="323"/>
    </row>
    <row r="4" spans="1:43" ht="26.25" customHeight="1" x14ac:dyDescent="0.15">
      <c r="B4" s="348"/>
      <c r="C4" s="398"/>
      <c r="D4" s="363" t="s">
        <v>99</v>
      </c>
      <c r="E4" s="363" t="s">
        <v>100</v>
      </c>
      <c r="F4" s="325"/>
      <c r="G4" s="325"/>
      <c r="H4" s="325"/>
      <c r="I4" s="325"/>
      <c r="J4" s="327"/>
      <c r="K4" s="353"/>
      <c r="L4" s="365" t="s">
        <v>106</v>
      </c>
      <c r="M4" s="366" t="s">
        <v>9</v>
      </c>
      <c r="N4" s="345" t="s">
        <v>107</v>
      </c>
      <c r="O4" s="91"/>
      <c r="P4" s="92"/>
      <c r="Q4" s="93"/>
      <c r="R4" s="325" t="s">
        <v>71</v>
      </c>
      <c r="S4" s="372" t="s">
        <v>10</v>
      </c>
      <c r="T4" s="332"/>
      <c r="U4" s="334"/>
      <c r="V4" s="373" t="s">
        <v>72</v>
      </c>
      <c r="W4" s="374"/>
      <c r="X4" s="374"/>
      <c r="Y4" s="374"/>
      <c r="Z4" s="374"/>
      <c r="AA4" s="375"/>
      <c r="AB4" s="313" t="s">
        <v>78</v>
      </c>
      <c r="AC4" s="313" t="s">
        <v>73</v>
      </c>
      <c r="AD4" s="313" t="s">
        <v>11</v>
      </c>
      <c r="AE4" s="316" t="s">
        <v>70</v>
      </c>
      <c r="AF4" s="385"/>
      <c r="AG4" s="386"/>
      <c r="AH4" s="386"/>
      <c r="AI4" s="386"/>
      <c r="AJ4" s="386"/>
      <c r="AK4" s="387"/>
      <c r="AL4" s="20"/>
      <c r="AM4" s="323"/>
      <c r="AN4" s="323"/>
      <c r="AO4" s="323"/>
      <c r="AP4" s="323"/>
      <c r="AQ4" s="323"/>
    </row>
    <row r="5" spans="1:43" ht="26.25" customHeight="1" x14ac:dyDescent="0.15">
      <c r="B5" s="348"/>
      <c r="C5" s="398"/>
      <c r="D5" s="364"/>
      <c r="E5" s="364"/>
      <c r="F5" s="325"/>
      <c r="G5" s="325"/>
      <c r="H5" s="325"/>
      <c r="I5" s="325"/>
      <c r="J5" s="327"/>
      <c r="K5" s="353"/>
      <c r="L5" s="365"/>
      <c r="M5" s="366"/>
      <c r="N5" s="346"/>
      <c r="O5" s="319" t="s">
        <v>12</v>
      </c>
      <c r="P5" s="94"/>
      <c r="Q5" s="95"/>
      <c r="R5" s="325"/>
      <c r="S5" s="372"/>
      <c r="T5" s="332"/>
      <c r="U5" s="334"/>
      <c r="V5" s="376"/>
      <c r="W5" s="377"/>
      <c r="X5" s="377"/>
      <c r="Y5" s="377"/>
      <c r="Z5" s="377"/>
      <c r="AA5" s="378"/>
      <c r="AB5" s="314"/>
      <c r="AC5" s="314"/>
      <c r="AD5" s="314"/>
      <c r="AE5" s="317"/>
      <c r="AF5" s="388" t="s">
        <v>79</v>
      </c>
      <c r="AG5" s="391" t="s">
        <v>116</v>
      </c>
      <c r="AH5" s="391" t="s">
        <v>117</v>
      </c>
      <c r="AI5" s="391" t="s">
        <v>118</v>
      </c>
      <c r="AJ5" s="391" t="s">
        <v>120</v>
      </c>
      <c r="AK5" s="394" t="s">
        <v>119</v>
      </c>
      <c r="AL5" s="21"/>
      <c r="AM5" s="293" t="s">
        <v>122</v>
      </c>
      <c r="AN5" s="293" t="s">
        <v>123</v>
      </c>
      <c r="AO5" s="293" t="s">
        <v>125</v>
      </c>
      <c r="AP5" s="293" t="s">
        <v>126</v>
      </c>
      <c r="AQ5" s="294" t="s">
        <v>127</v>
      </c>
    </row>
    <row r="6" spans="1:43" ht="26.25" customHeight="1" x14ac:dyDescent="0.15">
      <c r="B6" s="348"/>
      <c r="C6" s="398"/>
      <c r="D6" s="364"/>
      <c r="E6" s="364"/>
      <c r="F6" s="325"/>
      <c r="G6" s="325"/>
      <c r="H6" s="325"/>
      <c r="I6" s="325"/>
      <c r="J6" s="327"/>
      <c r="K6" s="353"/>
      <c r="L6" s="365"/>
      <c r="M6" s="366"/>
      <c r="N6" s="346"/>
      <c r="O6" s="320"/>
      <c r="P6" s="295" t="s">
        <v>13</v>
      </c>
      <c r="Q6" s="96"/>
      <c r="R6" s="325"/>
      <c r="S6" s="372"/>
      <c r="T6" s="332"/>
      <c r="U6" s="334"/>
      <c r="V6" s="297" t="s">
        <v>14</v>
      </c>
      <c r="W6" s="298"/>
      <c r="X6" s="299"/>
      <c r="Y6" s="299"/>
      <c r="Z6" s="299"/>
      <c r="AA6" s="300"/>
      <c r="AB6" s="315"/>
      <c r="AC6" s="315"/>
      <c r="AD6" s="315"/>
      <c r="AE6" s="318"/>
      <c r="AF6" s="389"/>
      <c r="AG6" s="392"/>
      <c r="AH6" s="392"/>
      <c r="AI6" s="392"/>
      <c r="AJ6" s="392"/>
      <c r="AK6" s="395"/>
      <c r="AL6" s="21"/>
      <c r="AM6" s="293"/>
      <c r="AN6" s="293"/>
      <c r="AO6" s="293"/>
      <c r="AP6" s="293"/>
      <c r="AQ6" s="294"/>
    </row>
    <row r="7" spans="1:43" ht="26.25" customHeight="1" x14ac:dyDescent="0.15">
      <c r="B7" s="348"/>
      <c r="C7" s="398"/>
      <c r="D7" s="364"/>
      <c r="E7" s="364"/>
      <c r="F7" s="325"/>
      <c r="G7" s="325"/>
      <c r="H7" s="325"/>
      <c r="I7" s="325"/>
      <c r="J7" s="327"/>
      <c r="K7" s="353"/>
      <c r="L7" s="365"/>
      <c r="M7" s="366"/>
      <c r="N7" s="346"/>
      <c r="O7" s="320"/>
      <c r="P7" s="296"/>
      <c r="Q7" s="301" t="s">
        <v>15</v>
      </c>
      <c r="R7" s="325"/>
      <c r="S7" s="372"/>
      <c r="T7" s="332"/>
      <c r="U7" s="334"/>
      <c r="V7" s="303" t="s">
        <v>16</v>
      </c>
      <c r="W7" s="305" t="s">
        <v>17</v>
      </c>
      <c r="X7" s="307" t="s">
        <v>108</v>
      </c>
      <c r="Y7" s="307" t="s">
        <v>109</v>
      </c>
      <c r="Z7" s="307" t="s">
        <v>110</v>
      </c>
      <c r="AA7" s="343" t="s">
        <v>111</v>
      </c>
      <c r="AB7" s="315"/>
      <c r="AC7" s="315"/>
      <c r="AD7" s="315"/>
      <c r="AE7" s="318"/>
      <c r="AF7" s="389"/>
      <c r="AG7" s="392"/>
      <c r="AH7" s="392"/>
      <c r="AI7" s="392"/>
      <c r="AJ7" s="392"/>
      <c r="AK7" s="395"/>
      <c r="AL7" s="21"/>
      <c r="AM7" s="293"/>
      <c r="AN7" s="293"/>
      <c r="AO7" s="293"/>
      <c r="AP7" s="293"/>
      <c r="AQ7" s="294"/>
    </row>
    <row r="8" spans="1:43" ht="26.25" customHeight="1" x14ac:dyDescent="0.15">
      <c r="B8" s="348"/>
      <c r="C8" s="398"/>
      <c r="D8" s="364"/>
      <c r="E8" s="364"/>
      <c r="F8" s="325"/>
      <c r="G8" s="325"/>
      <c r="H8" s="325"/>
      <c r="I8" s="325"/>
      <c r="J8" s="327"/>
      <c r="K8" s="353"/>
      <c r="L8" s="365"/>
      <c r="M8" s="366"/>
      <c r="N8" s="346"/>
      <c r="O8" s="320"/>
      <c r="P8" s="296"/>
      <c r="Q8" s="302"/>
      <c r="R8" s="325"/>
      <c r="S8" s="372"/>
      <c r="T8" s="332"/>
      <c r="U8" s="334"/>
      <c r="V8" s="304"/>
      <c r="W8" s="306"/>
      <c r="X8" s="308"/>
      <c r="Y8" s="308"/>
      <c r="Z8" s="308"/>
      <c r="AA8" s="344"/>
      <c r="AB8" s="315"/>
      <c r="AC8" s="315"/>
      <c r="AD8" s="315"/>
      <c r="AE8" s="318"/>
      <c r="AF8" s="389"/>
      <c r="AG8" s="392"/>
      <c r="AH8" s="392"/>
      <c r="AI8" s="392"/>
      <c r="AJ8" s="392"/>
      <c r="AK8" s="395"/>
      <c r="AL8" s="21"/>
      <c r="AM8" s="293"/>
      <c r="AN8" s="293"/>
      <c r="AO8" s="293"/>
      <c r="AP8" s="293"/>
      <c r="AQ8" s="294"/>
    </row>
    <row r="9" spans="1:43" ht="26.25" customHeight="1" x14ac:dyDescent="0.15">
      <c r="B9" s="348"/>
      <c r="C9" s="398"/>
      <c r="D9" s="364"/>
      <c r="E9" s="364"/>
      <c r="F9" s="325"/>
      <c r="G9" s="325"/>
      <c r="H9" s="325"/>
      <c r="I9" s="325"/>
      <c r="J9" s="327"/>
      <c r="K9" s="353"/>
      <c r="L9" s="365"/>
      <c r="M9" s="366"/>
      <c r="N9" s="346"/>
      <c r="O9" s="320"/>
      <c r="P9" s="296"/>
      <c r="Q9" s="302"/>
      <c r="R9" s="325"/>
      <c r="S9" s="372"/>
      <c r="T9" s="332"/>
      <c r="U9" s="334"/>
      <c r="V9" s="304"/>
      <c r="W9" s="306"/>
      <c r="X9" s="308"/>
      <c r="Y9" s="308"/>
      <c r="Z9" s="308"/>
      <c r="AA9" s="344"/>
      <c r="AB9" s="315"/>
      <c r="AC9" s="315"/>
      <c r="AD9" s="315"/>
      <c r="AE9" s="318"/>
      <c r="AF9" s="389"/>
      <c r="AG9" s="392"/>
      <c r="AH9" s="392"/>
      <c r="AI9" s="392"/>
      <c r="AJ9" s="392"/>
      <c r="AK9" s="395"/>
      <c r="AL9" s="21"/>
      <c r="AM9" s="293"/>
      <c r="AN9" s="293"/>
      <c r="AO9" s="293"/>
      <c r="AP9" s="293"/>
      <c r="AQ9" s="294"/>
    </row>
    <row r="10" spans="1:43" ht="16.5" thickBot="1" x14ac:dyDescent="0.2">
      <c r="B10" s="349"/>
      <c r="C10" s="97" t="s">
        <v>80</v>
      </c>
      <c r="D10" s="98" t="s">
        <v>81</v>
      </c>
      <c r="E10" s="98" t="s">
        <v>82</v>
      </c>
      <c r="F10" s="99" t="s">
        <v>83</v>
      </c>
      <c r="G10" s="99" t="s">
        <v>84</v>
      </c>
      <c r="H10" s="99" t="s">
        <v>85</v>
      </c>
      <c r="I10" s="99" t="s">
        <v>86</v>
      </c>
      <c r="J10" s="167" t="s">
        <v>87</v>
      </c>
      <c r="K10" s="101" t="s">
        <v>88</v>
      </c>
      <c r="L10" s="102" t="s">
        <v>89</v>
      </c>
      <c r="M10" s="102" t="s">
        <v>90</v>
      </c>
      <c r="N10" s="100" t="s">
        <v>91</v>
      </c>
      <c r="O10" s="103" t="s">
        <v>92</v>
      </c>
      <c r="P10" s="104" t="s">
        <v>93</v>
      </c>
      <c r="Q10" s="105" t="s">
        <v>94</v>
      </c>
      <c r="R10" s="99" t="s">
        <v>95</v>
      </c>
      <c r="S10" s="106" t="s">
        <v>96</v>
      </c>
      <c r="T10" s="107" t="s">
        <v>97</v>
      </c>
      <c r="U10" s="108" t="s">
        <v>98</v>
      </c>
      <c r="V10" s="6"/>
      <c r="W10" s="7"/>
      <c r="X10" s="8"/>
      <c r="Y10" s="8"/>
      <c r="Z10" s="8"/>
      <c r="AA10" s="9"/>
      <c r="AB10" s="10" t="s">
        <v>112</v>
      </c>
      <c r="AC10" s="10" t="s">
        <v>113</v>
      </c>
      <c r="AD10" s="10" t="s">
        <v>114</v>
      </c>
      <c r="AE10" s="11" t="s">
        <v>115</v>
      </c>
      <c r="AF10" s="390"/>
      <c r="AG10" s="393"/>
      <c r="AH10" s="393"/>
      <c r="AI10" s="393"/>
      <c r="AJ10" s="393"/>
      <c r="AK10" s="396"/>
      <c r="AL10" s="21"/>
      <c r="AM10" s="293"/>
      <c r="AN10" s="293"/>
      <c r="AO10" s="293"/>
      <c r="AP10" s="293"/>
      <c r="AQ10" s="294"/>
    </row>
    <row r="11" spans="1:43" ht="20.100000000000001" customHeight="1" x14ac:dyDescent="0.15">
      <c r="A11" s="1">
        <v>1</v>
      </c>
      <c r="B11" s="109" t="s">
        <v>74</v>
      </c>
      <c r="C11" s="110" t="e">
        <f>#REF!+'乳 (ﾏﾝﾓ単独)'!C11</f>
        <v>#REF!</v>
      </c>
      <c r="D11" s="111" t="e">
        <f>#REF!+'乳 (ﾏﾝﾓ単独)'!D11</f>
        <v>#REF!</v>
      </c>
      <c r="E11" s="111" t="e">
        <f>#REF!+'乳 (ﾏﾝﾓ単独)'!E11</f>
        <v>#REF!</v>
      </c>
      <c r="F11" s="112" t="e">
        <f>#REF!+'乳 (ﾏﾝﾓ単独)'!F11</f>
        <v>#REF!</v>
      </c>
      <c r="G11" s="112" t="e">
        <f>#REF!+'乳 (ﾏﾝﾓ単独)'!G11</f>
        <v>#REF!</v>
      </c>
      <c r="H11" s="112" t="e">
        <f>#REF!+'乳 (ﾏﾝﾓ単独)'!H11</f>
        <v>#REF!</v>
      </c>
      <c r="I11" s="112" t="e">
        <f>#REF!+'乳 (ﾏﾝﾓ単独)'!I11</f>
        <v>#REF!</v>
      </c>
      <c r="J11" s="169" t="e">
        <f>#REF!+'乳 (ﾏﾝﾓ単独)'!J11</f>
        <v>#REF!</v>
      </c>
      <c r="K11" s="113" t="e">
        <f>#REF!+'乳 (ﾏﾝﾓ単独)'!K11</f>
        <v>#REF!</v>
      </c>
      <c r="L11" s="114" t="e">
        <f>M11+N11+R11+S11</f>
        <v>#REF!</v>
      </c>
      <c r="M11" s="114" t="e">
        <f>#REF!+'乳 (ﾏﾝﾓ単独)'!M11</f>
        <v>#REF!</v>
      </c>
      <c r="N11" s="114" t="e">
        <f>#REF!+'乳 (ﾏﾝﾓ単独)'!N11</f>
        <v>#REF!</v>
      </c>
      <c r="O11" s="115" t="e">
        <f>#REF!+'乳 (ﾏﾝﾓ単独)'!O11</f>
        <v>#REF!</v>
      </c>
      <c r="P11" s="116" t="e">
        <f>#REF!+'乳 (ﾏﾝﾓ単独)'!P11</f>
        <v>#REF!</v>
      </c>
      <c r="Q11" s="117" t="e">
        <f>#REF!+'乳 (ﾏﾝﾓ単独)'!Q11</f>
        <v>#REF!</v>
      </c>
      <c r="R11" s="118" t="e">
        <f>#REF!+'乳 (ﾏﾝﾓ単独)'!R11</f>
        <v>#REF!</v>
      </c>
      <c r="S11" s="119" t="e">
        <f>#REF!+'乳 (ﾏﾝﾓ単独)'!S11</f>
        <v>#REF!</v>
      </c>
      <c r="T11" s="120" t="e">
        <f>#REF!+'乳 (ﾏﾝﾓ単独)'!T11</f>
        <v>#REF!</v>
      </c>
      <c r="U11" s="121" t="e">
        <f>#REF!+'乳 (ﾏﾝﾓ単独)'!U11</f>
        <v>#REF!</v>
      </c>
      <c r="V11" s="12" t="e">
        <f>#REF!+'乳 (ﾏﾝﾓ単独)'!V11</f>
        <v>#REF!</v>
      </c>
      <c r="W11" s="13" t="e">
        <f>#REF!+'乳 (ﾏﾝﾓ単独)'!W11</f>
        <v>#REF!</v>
      </c>
      <c r="X11" s="13" t="e">
        <f>#REF!+'乳 (ﾏﾝﾓ単独)'!X11</f>
        <v>#REF!</v>
      </c>
      <c r="Y11" s="13" t="e">
        <f>#REF!+'乳 (ﾏﾝﾓ単独)'!Y11</f>
        <v>#REF!</v>
      </c>
      <c r="Z11" s="13" t="e">
        <f>#REF!+'乳 (ﾏﾝﾓ単独)'!Z11</f>
        <v>#REF!</v>
      </c>
      <c r="AA11" s="13" t="e">
        <f>#REF!+'乳 (ﾏﾝﾓ単独)'!AA11</f>
        <v>#REF!</v>
      </c>
      <c r="AB11" s="14" t="e">
        <f>#REF!+'乳 (ﾏﾝﾓ単独)'!AB11</f>
        <v>#REF!</v>
      </c>
      <c r="AC11" s="14" t="e">
        <f>#REF!+'乳 (ﾏﾝﾓ単独)'!AC11</f>
        <v>#REF!</v>
      </c>
      <c r="AD11" s="14" t="e">
        <f>#REF!+'乳 (ﾏﾝﾓ単独)'!AD11</f>
        <v>#REF!</v>
      </c>
      <c r="AE11" s="15" t="e">
        <f>#REF!+'乳 (ﾏﾝﾓ単独)'!AE11</f>
        <v>#REF!</v>
      </c>
      <c r="AF11" s="26" t="e">
        <f t="shared" ref="AF11:AF54" si="0">K11/C11*100</f>
        <v>#REF!</v>
      </c>
      <c r="AG11" s="27" t="e">
        <f>L11/K11*100</f>
        <v>#REF!</v>
      </c>
      <c r="AH11" s="27" t="e">
        <f>T11/K11*100</f>
        <v>#REF!</v>
      </c>
      <c r="AI11" s="27" t="e">
        <f>N11/C11*100</f>
        <v>#REF!</v>
      </c>
      <c r="AJ11" s="27" t="e">
        <f>P11/N11*100</f>
        <v>#REF!</v>
      </c>
      <c r="AK11" s="28" t="e">
        <f>N11/K11*100</f>
        <v>#REF!</v>
      </c>
      <c r="AL11" s="22"/>
      <c r="AM11" s="122" t="e">
        <f>IF(C11=D11+E11+F11+G11+H11+I11+J11,".","エラー")</f>
        <v>#REF!</v>
      </c>
      <c r="AN11" s="122" t="e">
        <f>IF(K11=L11+T11+U11,".","エラー")</f>
        <v>#REF!</v>
      </c>
      <c r="AO11" s="122" t="e">
        <f>IF(O11=V11+W11+X11+Y11+Z11+AA11,".","エラー")</f>
        <v>#REF!</v>
      </c>
      <c r="AP11" s="122" t="e">
        <f>IF(P11=V11+W11,".","エラー")</f>
        <v>#REF!</v>
      </c>
      <c r="AQ11" s="122" t="e">
        <f>IF(S11&lt;=AB11+AC11+AD11+AE11,".","エラー")</f>
        <v>#REF!</v>
      </c>
    </row>
    <row r="12" spans="1:43" ht="20.100000000000001" customHeight="1" x14ac:dyDescent="0.15">
      <c r="A12" s="1">
        <v>2</v>
      </c>
      <c r="B12" s="82" t="s">
        <v>18</v>
      </c>
      <c r="C12" s="123" t="e">
        <f>#REF!+'乳 (ﾏﾝﾓ単独)'!C12</f>
        <v>#REF!</v>
      </c>
      <c r="D12" s="124" t="e">
        <f>#REF!+'乳 (ﾏﾝﾓ単独)'!D12</f>
        <v>#REF!</v>
      </c>
      <c r="E12" s="124" t="e">
        <f>#REF!+'乳 (ﾏﾝﾓ単独)'!E12</f>
        <v>#REF!</v>
      </c>
      <c r="F12" s="125" t="e">
        <f>#REF!+'乳 (ﾏﾝﾓ単独)'!F12</f>
        <v>#REF!</v>
      </c>
      <c r="G12" s="125" t="e">
        <f>#REF!+'乳 (ﾏﾝﾓ単独)'!G12</f>
        <v>#REF!</v>
      </c>
      <c r="H12" s="125" t="e">
        <f>#REF!+'乳 (ﾏﾝﾓ単独)'!H12</f>
        <v>#REF!</v>
      </c>
      <c r="I12" s="125" t="e">
        <f>#REF!+'乳 (ﾏﾝﾓ単独)'!I12</f>
        <v>#REF!</v>
      </c>
      <c r="J12" s="171" t="e">
        <f>#REF!+'乳 (ﾏﾝﾓ単独)'!J12</f>
        <v>#REF!</v>
      </c>
      <c r="K12" s="126" t="e">
        <f>#REF!+'乳 (ﾏﾝﾓ単独)'!K12</f>
        <v>#REF!</v>
      </c>
      <c r="L12" s="127" t="e">
        <f t="shared" ref="L12:L53" si="1">M12+N12+R12+S12</f>
        <v>#REF!</v>
      </c>
      <c r="M12" s="127" t="e">
        <f>#REF!+'乳 (ﾏﾝﾓ単独)'!M12</f>
        <v>#REF!</v>
      </c>
      <c r="N12" s="127" t="e">
        <f>#REF!+'乳 (ﾏﾝﾓ単独)'!N12</f>
        <v>#REF!</v>
      </c>
      <c r="O12" s="128" t="e">
        <f>#REF!+'乳 (ﾏﾝﾓ単独)'!O12</f>
        <v>#REF!</v>
      </c>
      <c r="P12" s="129" t="e">
        <f>#REF!+'乳 (ﾏﾝﾓ単独)'!P12</f>
        <v>#REF!</v>
      </c>
      <c r="Q12" s="130" t="e">
        <f>#REF!+'乳 (ﾏﾝﾓ単独)'!Q12</f>
        <v>#REF!</v>
      </c>
      <c r="R12" s="131" t="e">
        <f>#REF!+'乳 (ﾏﾝﾓ単独)'!R12</f>
        <v>#REF!</v>
      </c>
      <c r="S12" s="132" t="e">
        <f>#REF!+'乳 (ﾏﾝﾓ単独)'!S12</f>
        <v>#REF!</v>
      </c>
      <c r="T12" s="4" t="e">
        <f>#REF!+'乳 (ﾏﾝﾓ単独)'!T12</f>
        <v>#REF!</v>
      </c>
      <c r="U12" s="133" t="e">
        <f>#REF!+'乳 (ﾏﾝﾓ単独)'!U12</f>
        <v>#REF!</v>
      </c>
      <c r="V12" s="3" t="e">
        <f>#REF!+'乳 (ﾏﾝﾓ単独)'!V12</f>
        <v>#REF!</v>
      </c>
      <c r="W12" s="4" t="e">
        <f>#REF!+'乳 (ﾏﾝﾓ単独)'!W12</f>
        <v>#REF!</v>
      </c>
      <c r="X12" s="4" t="e">
        <f>#REF!+'乳 (ﾏﾝﾓ単独)'!X12</f>
        <v>#REF!</v>
      </c>
      <c r="Y12" s="4" t="e">
        <f>#REF!+'乳 (ﾏﾝﾓ単独)'!Y12</f>
        <v>#REF!</v>
      </c>
      <c r="Z12" s="4" t="e">
        <f>#REF!+'乳 (ﾏﾝﾓ単独)'!Z12</f>
        <v>#REF!</v>
      </c>
      <c r="AA12" s="4" t="e">
        <f>#REF!+'乳 (ﾏﾝﾓ単独)'!AA12</f>
        <v>#REF!</v>
      </c>
      <c r="AB12" s="5" t="e">
        <f>#REF!+'乳 (ﾏﾝﾓ単独)'!AB12</f>
        <v>#REF!</v>
      </c>
      <c r="AC12" s="5" t="e">
        <f>#REF!+'乳 (ﾏﾝﾓ単独)'!AC12</f>
        <v>#REF!</v>
      </c>
      <c r="AD12" s="5" t="e">
        <f>#REF!+'乳 (ﾏﾝﾓ単独)'!AD12</f>
        <v>#REF!</v>
      </c>
      <c r="AE12" s="2" t="e">
        <f>#REF!+'乳 (ﾏﾝﾓ単独)'!AE12</f>
        <v>#REF!</v>
      </c>
      <c r="AF12" s="29" t="e">
        <f t="shared" si="0"/>
        <v>#REF!</v>
      </c>
      <c r="AG12" s="30" t="e">
        <f t="shared" ref="AG12:AG54" si="2">L12/K12*100</f>
        <v>#REF!</v>
      </c>
      <c r="AH12" s="30" t="e">
        <f t="shared" ref="AH12:AH54" si="3">T12/K12*100</f>
        <v>#REF!</v>
      </c>
      <c r="AI12" s="30" t="e">
        <f t="shared" ref="AI12:AI54" si="4">N12/C12*100</f>
        <v>#REF!</v>
      </c>
      <c r="AJ12" s="30" t="e">
        <f t="shared" ref="AJ12:AJ54" si="5">P12/N12*100</f>
        <v>#REF!</v>
      </c>
      <c r="AK12" s="31" t="e">
        <f t="shared" ref="AK12:AK54" si="6">N12/K12*100</f>
        <v>#REF!</v>
      </c>
      <c r="AL12" s="22"/>
      <c r="AM12" s="122" t="e">
        <f t="shared" ref="AM12:AM54" si="7">IF(C12=D12+E12+F12+G12+H12+I12+J12,".","エラー")</f>
        <v>#REF!</v>
      </c>
      <c r="AN12" s="122" t="e">
        <f t="shared" ref="AN12:AN54" si="8">IF(K12=L12+T12+U12,".","エラー")</f>
        <v>#REF!</v>
      </c>
      <c r="AO12" s="122" t="e">
        <f t="shared" ref="AO12:AO54" si="9">IF(O12=V12+W12+X12+Y12+Z12+AA12,".","エラー")</f>
        <v>#REF!</v>
      </c>
      <c r="AP12" s="122" t="e">
        <f t="shared" ref="AP12:AP54" si="10">IF(P12=V12+W12,".","エラー")</f>
        <v>#REF!</v>
      </c>
      <c r="AQ12" s="122" t="e">
        <f t="shared" ref="AQ12:AQ54" si="11">IF(S12&lt;=AB12+AC12+AD12+AE12,".","エラー")</f>
        <v>#REF!</v>
      </c>
    </row>
    <row r="13" spans="1:43" ht="20.100000000000001" customHeight="1" x14ac:dyDescent="0.15">
      <c r="A13" s="1">
        <v>3</v>
      </c>
      <c r="B13" s="82" t="s">
        <v>19</v>
      </c>
      <c r="C13" s="123" t="e">
        <f>#REF!+'乳 (ﾏﾝﾓ単独)'!C13</f>
        <v>#REF!</v>
      </c>
      <c r="D13" s="124" t="e">
        <f>#REF!+'乳 (ﾏﾝﾓ単独)'!D13</f>
        <v>#REF!</v>
      </c>
      <c r="E13" s="124" t="e">
        <f>#REF!+'乳 (ﾏﾝﾓ単独)'!E13</f>
        <v>#REF!</v>
      </c>
      <c r="F13" s="125" t="e">
        <f>#REF!+'乳 (ﾏﾝﾓ単独)'!F13</f>
        <v>#REF!</v>
      </c>
      <c r="G13" s="125" t="e">
        <f>#REF!+'乳 (ﾏﾝﾓ単独)'!G13</f>
        <v>#REF!</v>
      </c>
      <c r="H13" s="125" t="e">
        <f>#REF!+'乳 (ﾏﾝﾓ単独)'!H13</f>
        <v>#REF!</v>
      </c>
      <c r="I13" s="125" t="e">
        <f>#REF!+'乳 (ﾏﾝﾓ単独)'!I13</f>
        <v>#REF!</v>
      </c>
      <c r="J13" s="171" t="e">
        <f>#REF!+'乳 (ﾏﾝﾓ単独)'!J13</f>
        <v>#REF!</v>
      </c>
      <c r="K13" s="126" t="e">
        <f>#REF!+'乳 (ﾏﾝﾓ単独)'!K13</f>
        <v>#REF!</v>
      </c>
      <c r="L13" s="127" t="e">
        <f t="shared" si="1"/>
        <v>#REF!</v>
      </c>
      <c r="M13" s="127" t="e">
        <f>#REF!+'乳 (ﾏﾝﾓ単独)'!M13</f>
        <v>#REF!</v>
      </c>
      <c r="N13" s="127" t="e">
        <f>#REF!+'乳 (ﾏﾝﾓ単独)'!N13</f>
        <v>#REF!</v>
      </c>
      <c r="O13" s="128" t="e">
        <f>#REF!+'乳 (ﾏﾝﾓ単独)'!O13</f>
        <v>#REF!</v>
      </c>
      <c r="P13" s="129" t="e">
        <f>#REF!+'乳 (ﾏﾝﾓ単独)'!P13</f>
        <v>#REF!</v>
      </c>
      <c r="Q13" s="130" t="e">
        <f>#REF!+'乳 (ﾏﾝﾓ単独)'!Q13</f>
        <v>#REF!</v>
      </c>
      <c r="R13" s="131" t="e">
        <f>#REF!+'乳 (ﾏﾝﾓ単独)'!R13</f>
        <v>#REF!</v>
      </c>
      <c r="S13" s="132" t="e">
        <f>#REF!+'乳 (ﾏﾝﾓ単独)'!S13</f>
        <v>#REF!</v>
      </c>
      <c r="T13" s="4" t="e">
        <f>#REF!+'乳 (ﾏﾝﾓ単独)'!T13</f>
        <v>#REF!</v>
      </c>
      <c r="U13" s="133" t="e">
        <f>#REF!+'乳 (ﾏﾝﾓ単独)'!U13</f>
        <v>#REF!</v>
      </c>
      <c r="V13" s="3" t="e">
        <f>#REF!+'乳 (ﾏﾝﾓ単独)'!V13</f>
        <v>#REF!</v>
      </c>
      <c r="W13" s="4" t="e">
        <f>#REF!+'乳 (ﾏﾝﾓ単独)'!W13</f>
        <v>#REF!</v>
      </c>
      <c r="X13" s="4" t="e">
        <f>#REF!+'乳 (ﾏﾝﾓ単独)'!X13</f>
        <v>#REF!</v>
      </c>
      <c r="Y13" s="4" t="e">
        <f>#REF!+'乳 (ﾏﾝﾓ単独)'!Y13</f>
        <v>#REF!</v>
      </c>
      <c r="Z13" s="4" t="e">
        <f>#REF!+'乳 (ﾏﾝﾓ単独)'!Z13</f>
        <v>#REF!</v>
      </c>
      <c r="AA13" s="4" t="e">
        <f>#REF!+'乳 (ﾏﾝﾓ単独)'!AA13</f>
        <v>#REF!</v>
      </c>
      <c r="AB13" s="5" t="e">
        <f>#REF!+'乳 (ﾏﾝﾓ単独)'!AB13</f>
        <v>#REF!</v>
      </c>
      <c r="AC13" s="5" t="e">
        <f>#REF!+'乳 (ﾏﾝﾓ単独)'!AC13</f>
        <v>#REF!</v>
      </c>
      <c r="AD13" s="5" t="e">
        <f>#REF!+'乳 (ﾏﾝﾓ単独)'!AD13</f>
        <v>#REF!</v>
      </c>
      <c r="AE13" s="2" t="e">
        <f>#REF!+'乳 (ﾏﾝﾓ単独)'!AE13</f>
        <v>#REF!</v>
      </c>
      <c r="AF13" s="29" t="e">
        <f t="shared" si="0"/>
        <v>#REF!</v>
      </c>
      <c r="AG13" s="30" t="e">
        <f t="shared" si="2"/>
        <v>#REF!</v>
      </c>
      <c r="AH13" s="30" t="e">
        <f t="shared" si="3"/>
        <v>#REF!</v>
      </c>
      <c r="AI13" s="30" t="e">
        <f t="shared" si="4"/>
        <v>#REF!</v>
      </c>
      <c r="AJ13" s="30" t="e">
        <f t="shared" si="5"/>
        <v>#REF!</v>
      </c>
      <c r="AK13" s="31" t="e">
        <f t="shared" si="6"/>
        <v>#REF!</v>
      </c>
      <c r="AL13" s="22"/>
      <c r="AM13" s="122" t="e">
        <f t="shared" si="7"/>
        <v>#REF!</v>
      </c>
      <c r="AN13" s="122" t="e">
        <f t="shared" si="8"/>
        <v>#REF!</v>
      </c>
      <c r="AO13" s="122" t="e">
        <f t="shared" si="9"/>
        <v>#REF!</v>
      </c>
      <c r="AP13" s="122" t="e">
        <f t="shared" si="10"/>
        <v>#REF!</v>
      </c>
      <c r="AQ13" s="122" t="e">
        <f t="shared" si="11"/>
        <v>#REF!</v>
      </c>
    </row>
    <row r="14" spans="1:43" ht="20.100000000000001" customHeight="1" x14ac:dyDescent="0.15">
      <c r="A14" s="1">
        <v>4</v>
      </c>
      <c r="B14" s="82" t="s">
        <v>20</v>
      </c>
      <c r="C14" s="123" t="e">
        <f>#REF!+'乳 (ﾏﾝﾓ単独)'!C14</f>
        <v>#REF!</v>
      </c>
      <c r="D14" s="124" t="e">
        <f>#REF!+'乳 (ﾏﾝﾓ単独)'!D14</f>
        <v>#REF!</v>
      </c>
      <c r="E14" s="124" t="e">
        <f>#REF!+'乳 (ﾏﾝﾓ単独)'!E14</f>
        <v>#REF!</v>
      </c>
      <c r="F14" s="125" t="e">
        <f>#REF!+'乳 (ﾏﾝﾓ単独)'!F14</f>
        <v>#REF!</v>
      </c>
      <c r="G14" s="125" t="e">
        <f>#REF!+'乳 (ﾏﾝﾓ単独)'!G14</f>
        <v>#REF!</v>
      </c>
      <c r="H14" s="125" t="e">
        <f>#REF!+'乳 (ﾏﾝﾓ単独)'!H14</f>
        <v>#REF!</v>
      </c>
      <c r="I14" s="125" t="e">
        <f>#REF!+'乳 (ﾏﾝﾓ単独)'!I14</f>
        <v>#REF!</v>
      </c>
      <c r="J14" s="171" t="e">
        <f>#REF!+'乳 (ﾏﾝﾓ単独)'!J14</f>
        <v>#REF!</v>
      </c>
      <c r="K14" s="126" t="e">
        <f>#REF!+'乳 (ﾏﾝﾓ単独)'!K14</f>
        <v>#REF!</v>
      </c>
      <c r="L14" s="127" t="e">
        <f t="shared" si="1"/>
        <v>#REF!</v>
      </c>
      <c r="M14" s="127" t="e">
        <f>#REF!+'乳 (ﾏﾝﾓ単独)'!M14</f>
        <v>#REF!</v>
      </c>
      <c r="N14" s="127" t="e">
        <f>#REF!+'乳 (ﾏﾝﾓ単独)'!N14</f>
        <v>#REF!</v>
      </c>
      <c r="O14" s="128" t="e">
        <f>#REF!+'乳 (ﾏﾝﾓ単独)'!O14</f>
        <v>#REF!</v>
      </c>
      <c r="P14" s="129" t="e">
        <f>#REF!+'乳 (ﾏﾝﾓ単独)'!P14</f>
        <v>#REF!</v>
      </c>
      <c r="Q14" s="130" t="e">
        <f>#REF!+'乳 (ﾏﾝﾓ単独)'!Q14</f>
        <v>#REF!</v>
      </c>
      <c r="R14" s="131" t="e">
        <f>#REF!+'乳 (ﾏﾝﾓ単独)'!R14</f>
        <v>#REF!</v>
      </c>
      <c r="S14" s="132" t="e">
        <f>#REF!+'乳 (ﾏﾝﾓ単独)'!S14</f>
        <v>#REF!</v>
      </c>
      <c r="T14" s="4" t="e">
        <f>#REF!+'乳 (ﾏﾝﾓ単独)'!T14</f>
        <v>#REF!</v>
      </c>
      <c r="U14" s="133" t="e">
        <f>#REF!+'乳 (ﾏﾝﾓ単独)'!U14</f>
        <v>#REF!</v>
      </c>
      <c r="V14" s="3" t="e">
        <f>#REF!+'乳 (ﾏﾝﾓ単独)'!V14</f>
        <v>#REF!</v>
      </c>
      <c r="W14" s="4" t="e">
        <f>#REF!+'乳 (ﾏﾝﾓ単独)'!W14</f>
        <v>#REF!</v>
      </c>
      <c r="X14" s="4" t="e">
        <f>#REF!+'乳 (ﾏﾝﾓ単独)'!X14</f>
        <v>#REF!</v>
      </c>
      <c r="Y14" s="4" t="e">
        <f>#REF!+'乳 (ﾏﾝﾓ単独)'!Y14</f>
        <v>#REF!</v>
      </c>
      <c r="Z14" s="4" t="e">
        <f>#REF!+'乳 (ﾏﾝﾓ単独)'!Z14</f>
        <v>#REF!</v>
      </c>
      <c r="AA14" s="4" t="e">
        <f>#REF!+'乳 (ﾏﾝﾓ単独)'!AA14</f>
        <v>#REF!</v>
      </c>
      <c r="AB14" s="5" t="e">
        <f>#REF!+'乳 (ﾏﾝﾓ単独)'!AB14</f>
        <v>#REF!</v>
      </c>
      <c r="AC14" s="5" t="e">
        <f>#REF!+'乳 (ﾏﾝﾓ単独)'!AC14</f>
        <v>#REF!</v>
      </c>
      <c r="AD14" s="5" t="e">
        <f>#REF!+'乳 (ﾏﾝﾓ単独)'!AD14</f>
        <v>#REF!</v>
      </c>
      <c r="AE14" s="2" t="e">
        <f>#REF!+'乳 (ﾏﾝﾓ単独)'!AE14</f>
        <v>#REF!</v>
      </c>
      <c r="AF14" s="29" t="e">
        <f t="shared" si="0"/>
        <v>#REF!</v>
      </c>
      <c r="AG14" s="30" t="e">
        <f t="shared" si="2"/>
        <v>#REF!</v>
      </c>
      <c r="AH14" s="30" t="e">
        <f t="shared" si="3"/>
        <v>#REF!</v>
      </c>
      <c r="AI14" s="30" t="e">
        <f t="shared" si="4"/>
        <v>#REF!</v>
      </c>
      <c r="AJ14" s="30" t="e">
        <f t="shared" si="5"/>
        <v>#REF!</v>
      </c>
      <c r="AK14" s="31" t="e">
        <f t="shared" si="6"/>
        <v>#REF!</v>
      </c>
      <c r="AL14" s="22"/>
      <c r="AM14" s="122" t="e">
        <f t="shared" si="7"/>
        <v>#REF!</v>
      </c>
      <c r="AN14" s="122" t="e">
        <f t="shared" si="8"/>
        <v>#REF!</v>
      </c>
      <c r="AO14" s="122" t="e">
        <f t="shared" si="9"/>
        <v>#REF!</v>
      </c>
      <c r="AP14" s="122" t="e">
        <f t="shared" si="10"/>
        <v>#REF!</v>
      </c>
      <c r="AQ14" s="122" t="e">
        <f t="shared" si="11"/>
        <v>#REF!</v>
      </c>
    </row>
    <row r="15" spans="1:43" ht="20.100000000000001" customHeight="1" x14ac:dyDescent="0.15">
      <c r="A15" s="1">
        <v>5</v>
      </c>
      <c r="B15" s="82" t="s">
        <v>21</v>
      </c>
      <c r="C15" s="123" t="e">
        <f>#REF!+'乳 (ﾏﾝﾓ単独)'!C15</f>
        <v>#REF!</v>
      </c>
      <c r="D15" s="124" t="e">
        <f>#REF!+'乳 (ﾏﾝﾓ単独)'!D15</f>
        <v>#REF!</v>
      </c>
      <c r="E15" s="124" t="e">
        <f>#REF!+'乳 (ﾏﾝﾓ単独)'!E15</f>
        <v>#REF!</v>
      </c>
      <c r="F15" s="125" t="e">
        <f>#REF!+'乳 (ﾏﾝﾓ単独)'!F15</f>
        <v>#REF!</v>
      </c>
      <c r="G15" s="125" t="e">
        <f>#REF!+'乳 (ﾏﾝﾓ単独)'!G15</f>
        <v>#REF!</v>
      </c>
      <c r="H15" s="125" t="e">
        <f>#REF!+'乳 (ﾏﾝﾓ単独)'!H15</f>
        <v>#REF!</v>
      </c>
      <c r="I15" s="125" t="e">
        <f>#REF!+'乳 (ﾏﾝﾓ単独)'!I15</f>
        <v>#REF!</v>
      </c>
      <c r="J15" s="171" t="e">
        <f>#REF!+'乳 (ﾏﾝﾓ単独)'!J15</f>
        <v>#REF!</v>
      </c>
      <c r="K15" s="126" t="e">
        <f>#REF!+'乳 (ﾏﾝﾓ単独)'!K15</f>
        <v>#REF!</v>
      </c>
      <c r="L15" s="127" t="e">
        <f t="shared" si="1"/>
        <v>#REF!</v>
      </c>
      <c r="M15" s="127" t="e">
        <f>#REF!+'乳 (ﾏﾝﾓ単独)'!M15</f>
        <v>#REF!</v>
      </c>
      <c r="N15" s="127" t="e">
        <f>#REF!+'乳 (ﾏﾝﾓ単独)'!N15</f>
        <v>#REF!</v>
      </c>
      <c r="O15" s="128" t="e">
        <f>#REF!+'乳 (ﾏﾝﾓ単独)'!O15</f>
        <v>#REF!</v>
      </c>
      <c r="P15" s="129" t="e">
        <f>#REF!+'乳 (ﾏﾝﾓ単独)'!P15</f>
        <v>#REF!</v>
      </c>
      <c r="Q15" s="130" t="e">
        <f>#REF!+'乳 (ﾏﾝﾓ単独)'!Q15</f>
        <v>#REF!</v>
      </c>
      <c r="R15" s="131" t="e">
        <f>#REF!+'乳 (ﾏﾝﾓ単独)'!R15</f>
        <v>#REF!</v>
      </c>
      <c r="S15" s="132" t="e">
        <f>#REF!+'乳 (ﾏﾝﾓ単独)'!S15</f>
        <v>#REF!</v>
      </c>
      <c r="T15" s="4" t="e">
        <f>#REF!+'乳 (ﾏﾝﾓ単独)'!T15</f>
        <v>#REF!</v>
      </c>
      <c r="U15" s="133" t="e">
        <f>#REF!+'乳 (ﾏﾝﾓ単独)'!U15</f>
        <v>#REF!</v>
      </c>
      <c r="V15" s="3" t="e">
        <f>#REF!+'乳 (ﾏﾝﾓ単独)'!V15</f>
        <v>#REF!</v>
      </c>
      <c r="W15" s="4" t="e">
        <f>#REF!+'乳 (ﾏﾝﾓ単独)'!W15</f>
        <v>#REF!</v>
      </c>
      <c r="X15" s="4" t="e">
        <f>#REF!+'乳 (ﾏﾝﾓ単独)'!X15</f>
        <v>#REF!</v>
      </c>
      <c r="Y15" s="4" t="e">
        <f>#REF!+'乳 (ﾏﾝﾓ単独)'!Y15</f>
        <v>#REF!</v>
      </c>
      <c r="Z15" s="4" t="e">
        <f>#REF!+'乳 (ﾏﾝﾓ単独)'!Z15</f>
        <v>#REF!</v>
      </c>
      <c r="AA15" s="4" t="e">
        <f>#REF!+'乳 (ﾏﾝﾓ単独)'!AA15</f>
        <v>#REF!</v>
      </c>
      <c r="AB15" s="5" t="e">
        <f>#REF!+'乳 (ﾏﾝﾓ単独)'!AB15</f>
        <v>#REF!</v>
      </c>
      <c r="AC15" s="5" t="e">
        <f>#REF!+'乳 (ﾏﾝﾓ単独)'!AC15</f>
        <v>#REF!</v>
      </c>
      <c r="AD15" s="5" t="e">
        <f>#REF!+'乳 (ﾏﾝﾓ単独)'!AD15</f>
        <v>#REF!</v>
      </c>
      <c r="AE15" s="2" t="e">
        <f>#REF!+'乳 (ﾏﾝﾓ単独)'!AE15</f>
        <v>#REF!</v>
      </c>
      <c r="AF15" s="29" t="e">
        <f t="shared" si="0"/>
        <v>#REF!</v>
      </c>
      <c r="AG15" s="30" t="e">
        <f t="shared" si="2"/>
        <v>#REF!</v>
      </c>
      <c r="AH15" s="30" t="e">
        <f t="shared" si="3"/>
        <v>#REF!</v>
      </c>
      <c r="AI15" s="30" t="e">
        <f t="shared" si="4"/>
        <v>#REF!</v>
      </c>
      <c r="AJ15" s="30" t="e">
        <f t="shared" si="5"/>
        <v>#REF!</v>
      </c>
      <c r="AK15" s="31" t="e">
        <f t="shared" si="6"/>
        <v>#REF!</v>
      </c>
      <c r="AL15" s="22"/>
      <c r="AM15" s="122" t="e">
        <f t="shared" si="7"/>
        <v>#REF!</v>
      </c>
      <c r="AN15" s="122" t="e">
        <f t="shared" si="8"/>
        <v>#REF!</v>
      </c>
      <c r="AO15" s="122" t="e">
        <f t="shared" si="9"/>
        <v>#REF!</v>
      </c>
      <c r="AP15" s="122" t="e">
        <f t="shared" si="10"/>
        <v>#REF!</v>
      </c>
      <c r="AQ15" s="122" t="e">
        <f t="shared" si="11"/>
        <v>#REF!</v>
      </c>
    </row>
    <row r="16" spans="1:43" ht="20.100000000000001" customHeight="1" x14ac:dyDescent="0.15">
      <c r="A16" s="1">
        <v>6</v>
      </c>
      <c r="B16" s="82" t="s">
        <v>22</v>
      </c>
      <c r="C16" s="123" t="e">
        <f>#REF!+'乳 (ﾏﾝﾓ単独)'!C16</f>
        <v>#REF!</v>
      </c>
      <c r="D16" s="124" t="e">
        <f>#REF!+'乳 (ﾏﾝﾓ単独)'!D16</f>
        <v>#REF!</v>
      </c>
      <c r="E16" s="124" t="e">
        <f>#REF!+'乳 (ﾏﾝﾓ単独)'!E16</f>
        <v>#REF!</v>
      </c>
      <c r="F16" s="125" t="e">
        <f>#REF!+'乳 (ﾏﾝﾓ単独)'!F16</f>
        <v>#REF!</v>
      </c>
      <c r="G16" s="125" t="e">
        <f>#REF!+'乳 (ﾏﾝﾓ単独)'!G16</f>
        <v>#REF!</v>
      </c>
      <c r="H16" s="125" t="e">
        <f>#REF!+'乳 (ﾏﾝﾓ単独)'!H16</f>
        <v>#REF!</v>
      </c>
      <c r="I16" s="125" t="e">
        <f>#REF!+'乳 (ﾏﾝﾓ単独)'!I16</f>
        <v>#REF!</v>
      </c>
      <c r="J16" s="171" t="e">
        <f>#REF!+'乳 (ﾏﾝﾓ単独)'!J16</f>
        <v>#REF!</v>
      </c>
      <c r="K16" s="126" t="e">
        <f>#REF!+'乳 (ﾏﾝﾓ単独)'!K16</f>
        <v>#REF!</v>
      </c>
      <c r="L16" s="127" t="e">
        <f t="shared" si="1"/>
        <v>#REF!</v>
      </c>
      <c r="M16" s="127" t="e">
        <f>#REF!+'乳 (ﾏﾝﾓ単独)'!M16</f>
        <v>#REF!</v>
      </c>
      <c r="N16" s="127" t="e">
        <f>#REF!+'乳 (ﾏﾝﾓ単独)'!N16</f>
        <v>#REF!</v>
      </c>
      <c r="O16" s="128" t="e">
        <f>#REF!+'乳 (ﾏﾝﾓ単独)'!O16</f>
        <v>#REF!</v>
      </c>
      <c r="P16" s="129" t="e">
        <f>#REF!+'乳 (ﾏﾝﾓ単独)'!P16</f>
        <v>#REF!</v>
      </c>
      <c r="Q16" s="130" t="e">
        <f>#REF!+'乳 (ﾏﾝﾓ単独)'!Q16</f>
        <v>#REF!</v>
      </c>
      <c r="R16" s="131" t="e">
        <f>#REF!+'乳 (ﾏﾝﾓ単独)'!R16</f>
        <v>#REF!</v>
      </c>
      <c r="S16" s="132" t="e">
        <f>#REF!+'乳 (ﾏﾝﾓ単独)'!S16</f>
        <v>#REF!</v>
      </c>
      <c r="T16" s="4" t="e">
        <f>#REF!+'乳 (ﾏﾝﾓ単独)'!T16</f>
        <v>#REF!</v>
      </c>
      <c r="U16" s="133" t="e">
        <f>#REF!+'乳 (ﾏﾝﾓ単独)'!U16</f>
        <v>#REF!</v>
      </c>
      <c r="V16" s="3" t="e">
        <f>#REF!+'乳 (ﾏﾝﾓ単独)'!V16</f>
        <v>#REF!</v>
      </c>
      <c r="W16" s="4" t="e">
        <f>#REF!+'乳 (ﾏﾝﾓ単独)'!W16</f>
        <v>#REF!</v>
      </c>
      <c r="X16" s="4" t="e">
        <f>#REF!+'乳 (ﾏﾝﾓ単独)'!X16</f>
        <v>#REF!</v>
      </c>
      <c r="Y16" s="4" t="e">
        <f>#REF!+'乳 (ﾏﾝﾓ単独)'!Y16</f>
        <v>#REF!</v>
      </c>
      <c r="Z16" s="4" t="e">
        <f>#REF!+'乳 (ﾏﾝﾓ単独)'!Z16</f>
        <v>#REF!</v>
      </c>
      <c r="AA16" s="4" t="e">
        <f>#REF!+'乳 (ﾏﾝﾓ単独)'!AA16</f>
        <v>#REF!</v>
      </c>
      <c r="AB16" s="5" t="e">
        <f>#REF!+'乳 (ﾏﾝﾓ単独)'!AB16</f>
        <v>#REF!</v>
      </c>
      <c r="AC16" s="5" t="e">
        <f>#REF!+'乳 (ﾏﾝﾓ単独)'!AC16</f>
        <v>#REF!</v>
      </c>
      <c r="AD16" s="5" t="e">
        <f>#REF!+'乳 (ﾏﾝﾓ単独)'!AD16</f>
        <v>#REF!</v>
      </c>
      <c r="AE16" s="2" t="e">
        <f>#REF!+'乳 (ﾏﾝﾓ単独)'!AE16</f>
        <v>#REF!</v>
      </c>
      <c r="AF16" s="29" t="e">
        <f t="shared" si="0"/>
        <v>#REF!</v>
      </c>
      <c r="AG16" s="30" t="e">
        <f t="shared" si="2"/>
        <v>#REF!</v>
      </c>
      <c r="AH16" s="30" t="e">
        <f t="shared" si="3"/>
        <v>#REF!</v>
      </c>
      <c r="AI16" s="30" t="e">
        <f t="shared" si="4"/>
        <v>#REF!</v>
      </c>
      <c r="AJ16" s="30" t="e">
        <f t="shared" si="5"/>
        <v>#REF!</v>
      </c>
      <c r="AK16" s="31" t="e">
        <f t="shared" si="6"/>
        <v>#REF!</v>
      </c>
      <c r="AL16" s="22"/>
      <c r="AM16" s="122" t="e">
        <f t="shared" si="7"/>
        <v>#REF!</v>
      </c>
      <c r="AN16" s="122" t="e">
        <f t="shared" si="8"/>
        <v>#REF!</v>
      </c>
      <c r="AO16" s="122" t="e">
        <f t="shared" si="9"/>
        <v>#REF!</v>
      </c>
      <c r="AP16" s="122" t="e">
        <f t="shared" si="10"/>
        <v>#REF!</v>
      </c>
      <c r="AQ16" s="122" t="e">
        <f t="shared" si="11"/>
        <v>#REF!</v>
      </c>
    </row>
    <row r="17" spans="1:43" ht="20.100000000000001" customHeight="1" x14ac:dyDescent="0.15">
      <c r="A17" s="1">
        <v>7</v>
      </c>
      <c r="B17" s="82" t="s">
        <v>23</v>
      </c>
      <c r="C17" s="123" t="e">
        <f>#REF!+'乳 (ﾏﾝﾓ単独)'!C17</f>
        <v>#REF!</v>
      </c>
      <c r="D17" s="124" t="e">
        <f>#REF!+'乳 (ﾏﾝﾓ単独)'!D17</f>
        <v>#REF!</v>
      </c>
      <c r="E17" s="124" t="e">
        <f>#REF!+'乳 (ﾏﾝﾓ単独)'!E17</f>
        <v>#REF!</v>
      </c>
      <c r="F17" s="125" t="e">
        <f>#REF!+'乳 (ﾏﾝﾓ単独)'!F17</f>
        <v>#REF!</v>
      </c>
      <c r="G17" s="125" t="e">
        <f>#REF!+'乳 (ﾏﾝﾓ単独)'!G17</f>
        <v>#REF!</v>
      </c>
      <c r="H17" s="125" t="e">
        <f>#REF!+'乳 (ﾏﾝﾓ単独)'!H17</f>
        <v>#REF!</v>
      </c>
      <c r="I17" s="125" t="e">
        <f>#REF!+'乳 (ﾏﾝﾓ単独)'!I17</f>
        <v>#REF!</v>
      </c>
      <c r="J17" s="171" t="e">
        <f>#REF!+'乳 (ﾏﾝﾓ単独)'!J17</f>
        <v>#REF!</v>
      </c>
      <c r="K17" s="126" t="e">
        <f>#REF!+'乳 (ﾏﾝﾓ単独)'!K17</f>
        <v>#REF!</v>
      </c>
      <c r="L17" s="127" t="e">
        <f t="shared" si="1"/>
        <v>#REF!</v>
      </c>
      <c r="M17" s="127" t="e">
        <f>#REF!+'乳 (ﾏﾝﾓ単独)'!M17</f>
        <v>#REF!</v>
      </c>
      <c r="N17" s="127" t="e">
        <f>#REF!+'乳 (ﾏﾝﾓ単独)'!N17</f>
        <v>#REF!</v>
      </c>
      <c r="O17" s="128" t="e">
        <f>#REF!+'乳 (ﾏﾝﾓ単独)'!O17</f>
        <v>#REF!</v>
      </c>
      <c r="P17" s="129" t="e">
        <f>#REF!+'乳 (ﾏﾝﾓ単独)'!P17</f>
        <v>#REF!</v>
      </c>
      <c r="Q17" s="130" t="e">
        <f>#REF!+'乳 (ﾏﾝﾓ単独)'!Q17</f>
        <v>#REF!</v>
      </c>
      <c r="R17" s="131" t="e">
        <f>#REF!+'乳 (ﾏﾝﾓ単独)'!R17</f>
        <v>#REF!</v>
      </c>
      <c r="S17" s="132" t="e">
        <f>#REF!+'乳 (ﾏﾝﾓ単独)'!S17</f>
        <v>#REF!</v>
      </c>
      <c r="T17" s="4" t="e">
        <f>#REF!+'乳 (ﾏﾝﾓ単独)'!T17</f>
        <v>#REF!</v>
      </c>
      <c r="U17" s="133" t="e">
        <f>#REF!+'乳 (ﾏﾝﾓ単独)'!U17</f>
        <v>#REF!</v>
      </c>
      <c r="V17" s="3" t="e">
        <f>#REF!+'乳 (ﾏﾝﾓ単独)'!V17</f>
        <v>#REF!</v>
      </c>
      <c r="W17" s="4" t="e">
        <f>#REF!+'乳 (ﾏﾝﾓ単独)'!W17</f>
        <v>#REF!</v>
      </c>
      <c r="X17" s="4" t="e">
        <f>#REF!+'乳 (ﾏﾝﾓ単独)'!X17</f>
        <v>#REF!</v>
      </c>
      <c r="Y17" s="4" t="e">
        <f>#REF!+'乳 (ﾏﾝﾓ単独)'!Y17</f>
        <v>#REF!</v>
      </c>
      <c r="Z17" s="4" t="e">
        <f>#REF!+'乳 (ﾏﾝﾓ単独)'!Z17</f>
        <v>#REF!</v>
      </c>
      <c r="AA17" s="4" t="e">
        <f>#REF!+'乳 (ﾏﾝﾓ単独)'!AA17</f>
        <v>#REF!</v>
      </c>
      <c r="AB17" s="5" t="e">
        <f>#REF!+'乳 (ﾏﾝﾓ単独)'!AB17</f>
        <v>#REF!</v>
      </c>
      <c r="AC17" s="5" t="e">
        <f>#REF!+'乳 (ﾏﾝﾓ単独)'!AC17</f>
        <v>#REF!</v>
      </c>
      <c r="AD17" s="5" t="e">
        <f>#REF!+'乳 (ﾏﾝﾓ単独)'!AD17</f>
        <v>#REF!</v>
      </c>
      <c r="AE17" s="2" t="e">
        <f>#REF!+'乳 (ﾏﾝﾓ単独)'!AE17</f>
        <v>#REF!</v>
      </c>
      <c r="AF17" s="29" t="e">
        <f t="shared" si="0"/>
        <v>#REF!</v>
      </c>
      <c r="AG17" s="30" t="e">
        <f t="shared" si="2"/>
        <v>#REF!</v>
      </c>
      <c r="AH17" s="30" t="e">
        <f t="shared" si="3"/>
        <v>#REF!</v>
      </c>
      <c r="AI17" s="30" t="e">
        <f t="shared" si="4"/>
        <v>#REF!</v>
      </c>
      <c r="AJ17" s="30" t="e">
        <f t="shared" si="5"/>
        <v>#REF!</v>
      </c>
      <c r="AK17" s="31" t="e">
        <f t="shared" si="6"/>
        <v>#REF!</v>
      </c>
      <c r="AL17" s="22"/>
      <c r="AM17" s="122" t="e">
        <f t="shared" si="7"/>
        <v>#REF!</v>
      </c>
      <c r="AN17" s="122" t="e">
        <f t="shared" si="8"/>
        <v>#REF!</v>
      </c>
      <c r="AO17" s="122" t="e">
        <f t="shared" si="9"/>
        <v>#REF!</v>
      </c>
      <c r="AP17" s="122" t="e">
        <f t="shared" si="10"/>
        <v>#REF!</v>
      </c>
      <c r="AQ17" s="122" t="e">
        <f t="shared" si="11"/>
        <v>#REF!</v>
      </c>
    </row>
    <row r="18" spans="1:43" ht="20.100000000000001" customHeight="1" x14ac:dyDescent="0.15">
      <c r="A18" s="1">
        <v>8</v>
      </c>
      <c r="B18" s="82" t="s">
        <v>24</v>
      </c>
      <c r="C18" s="123" t="e">
        <f>#REF!+'乳 (ﾏﾝﾓ単独)'!C18</f>
        <v>#REF!</v>
      </c>
      <c r="D18" s="124" t="e">
        <f>#REF!+'乳 (ﾏﾝﾓ単独)'!D18</f>
        <v>#REF!</v>
      </c>
      <c r="E18" s="124" t="e">
        <f>#REF!+'乳 (ﾏﾝﾓ単独)'!E18</f>
        <v>#REF!</v>
      </c>
      <c r="F18" s="125" t="e">
        <f>#REF!+'乳 (ﾏﾝﾓ単独)'!F18</f>
        <v>#REF!</v>
      </c>
      <c r="G18" s="125" t="e">
        <f>#REF!+'乳 (ﾏﾝﾓ単独)'!G18</f>
        <v>#REF!</v>
      </c>
      <c r="H18" s="125" t="e">
        <f>#REF!+'乳 (ﾏﾝﾓ単独)'!H18</f>
        <v>#REF!</v>
      </c>
      <c r="I18" s="125" t="e">
        <f>#REF!+'乳 (ﾏﾝﾓ単独)'!I18</f>
        <v>#REF!</v>
      </c>
      <c r="J18" s="171" t="e">
        <f>#REF!+'乳 (ﾏﾝﾓ単独)'!J18</f>
        <v>#REF!</v>
      </c>
      <c r="K18" s="126" t="e">
        <f>#REF!+'乳 (ﾏﾝﾓ単独)'!K18</f>
        <v>#REF!</v>
      </c>
      <c r="L18" s="127" t="e">
        <f t="shared" si="1"/>
        <v>#REF!</v>
      </c>
      <c r="M18" s="127" t="e">
        <f>#REF!+'乳 (ﾏﾝﾓ単独)'!M18</f>
        <v>#REF!</v>
      </c>
      <c r="N18" s="127" t="e">
        <f>#REF!+'乳 (ﾏﾝﾓ単独)'!N18</f>
        <v>#REF!</v>
      </c>
      <c r="O18" s="128" t="e">
        <f>#REF!+'乳 (ﾏﾝﾓ単独)'!O18</f>
        <v>#REF!</v>
      </c>
      <c r="P18" s="129" t="e">
        <f>#REF!+'乳 (ﾏﾝﾓ単独)'!P18</f>
        <v>#REF!</v>
      </c>
      <c r="Q18" s="130" t="e">
        <f>#REF!+'乳 (ﾏﾝﾓ単独)'!Q18</f>
        <v>#REF!</v>
      </c>
      <c r="R18" s="131" t="e">
        <f>#REF!+'乳 (ﾏﾝﾓ単独)'!R18</f>
        <v>#REF!</v>
      </c>
      <c r="S18" s="132" t="e">
        <f>#REF!+'乳 (ﾏﾝﾓ単独)'!S18</f>
        <v>#REF!</v>
      </c>
      <c r="T18" s="4" t="e">
        <f>#REF!+'乳 (ﾏﾝﾓ単独)'!T18</f>
        <v>#REF!</v>
      </c>
      <c r="U18" s="133" t="e">
        <f>#REF!+'乳 (ﾏﾝﾓ単独)'!U18</f>
        <v>#REF!</v>
      </c>
      <c r="V18" s="3" t="e">
        <f>#REF!+'乳 (ﾏﾝﾓ単独)'!V18</f>
        <v>#REF!</v>
      </c>
      <c r="W18" s="4" t="e">
        <f>#REF!+'乳 (ﾏﾝﾓ単独)'!W18</f>
        <v>#REF!</v>
      </c>
      <c r="X18" s="4" t="e">
        <f>#REF!+'乳 (ﾏﾝﾓ単独)'!X18</f>
        <v>#REF!</v>
      </c>
      <c r="Y18" s="4" t="e">
        <f>#REF!+'乳 (ﾏﾝﾓ単独)'!Y18</f>
        <v>#REF!</v>
      </c>
      <c r="Z18" s="4" t="e">
        <f>#REF!+'乳 (ﾏﾝﾓ単独)'!Z18</f>
        <v>#REF!</v>
      </c>
      <c r="AA18" s="4" t="e">
        <f>#REF!+'乳 (ﾏﾝﾓ単独)'!AA18</f>
        <v>#REF!</v>
      </c>
      <c r="AB18" s="5" t="e">
        <f>#REF!+'乳 (ﾏﾝﾓ単独)'!AB18</f>
        <v>#REF!</v>
      </c>
      <c r="AC18" s="5" t="e">
        <f>#REF!+'乳 (ﾏﾝﾓ単独)'!AC18</f>
        <v>#REF!</v>
      </c>
      <c r="AD18" s="5" t="e">
        <f>#REF!+'乳 (ﾏﾝﾓ単独)'!AD18</f>
        <v>#REF!</v>
      </c>
      <c r="AE18" s="2" t="e">
        <f>#REF!+'乳 (ﾏﾝﾓ単独)'!AE18</f>
        <v>#REF!</v>
      </c>
      <c r="AF18" s="29" t="e">
        <f t="shared" si="0"/>
        <v>#REF!</v>
      </c>
      <c r="AG18" s="30" t="e">
        <f t="shared" si="2"/>
        <v>#REF!</v>
      </c>
      <c r="AH18" s="30" t="e">
        <f t="shared" si="3"/>
        <v>#REF!</v>
      </c>
      <c r="AI18" s="30" t="e">
        <f t="shared" si="4"/>
        <v>#REF!</v>
      </c>
      <c r="AJ18" s="30" t="e">
        <f t="shared" si="5"/>
        <v>#REF!</v>
      </c>
      <c r="AK18" s="31" t="e">
        <f t="shared" si="6"/>
        <v>#REF!</v>
      </c>
      <c r="AL18" s="22"/>
      <c r="AM18" s="122" t="e">
        <f t="shared" si="7"/>
        <v>#REF!</v>
      </c>
      <c r="AN18" s="122" t="e">
        <f t="shared" si="8"/>
        <v>#REF!</v>
      </c>
      <c r="AO18" s="122" t="e">
        <f t="shared" si="9"/>
        <v>#REF!</v>
      </c>
      <c r="AP18" s="122" t="e">
        <f t="shared" si="10"/>
        <v>#REF!</v>
      </c>
      <c r="AQ18" s="122" t="e">
        <f t="shared" si="11"/>
        <v>#REF!</v>
      </c>
    </row>
    <row r="19" spans="1:43" ht="20.100000000000001" customHeight="1" x14ac:dyDescent="0.15">
      <c r="A19" s="1">
        <v>9</v>
      </c>
      <c r="B19" s="82" t="s">
        <v>25</v>
      </c>
      <c r="C19" s="123" t="e">
        <f>#REF!+'乳 (ﾏﾝﾓ単独)'!C19</f>
        <v>#REF!</v>
      </c>
      <c r="D19" s="124" t="e">
        <f>#REF!+'乳 (ﾏﾝﾓ単独)'!D19</f>
        <v>#REF!</v>
      </c>
      <c r="E19" s="124" t="e">
        <f>#REF!+'乳 (ﾏﾝﾓ単独)'!E19</f>
        <v>#REF!</v>
      </c>
      <c r="F19" s="125" t="e">
        <f>#REF!+'乳 (ﾏﾝﾓ単独)'!F19</f>
        <v>#REF!</v>
      </c>
      <c r="G19" s="125" t="e">
        <f>#REF!+'乳 (ﾏﾝﾓ単独)'!G19</f>
        <v>#REF!</v>
      </c>
      <c r="H19" s="125" t="e">
        <f>#REF!+'乳 (ﾏﾝﾓ単独)'!H19</f>
        <v>#REF!</v>
      </c>
      <c r="I19" s="125" t="e">
        <f>#REF!+'乳 (ﾏﾝﾓ単独)'!I19</f>
        <v>#REF!</v>
      </c>
      <c r="J19" s="171" t="e">
        <f>#REF!+'乳 (ﾏﾝﾓ単独)'!J19</f>
        <v>#REF!</v>
      </c>
      <c r="K19" s="126" t="e">
        <f>#REF!+'乳 (ﾏﾝﾓ単独)'!K19</f>
        <v>#REF!</v>
      </c>
      <c r="L19" s="127" t="e">
        <f t="shared" si="1"/>
        <v>#REF!</v>
      </c>
      <c r="M19" s="127" t="e">
        <f>#REF!+'乳 (ﾏﾝﾓ単独)'!M19</f>
        <v>#REF!</v>
      </c>
      <c r="N19" s="127" t="e">
        <f>#REF!+'乳 (ﾏﾝﾓ単独)'!N19</f>
        <v>#REF!</v>
      </c>
      <c r="O19" s="128" t="e">
        <f>#REF!+'乳 (ﾏﾝﾓ単独)'!O19</f>
        <v>#REF!</v>
      </c>
      <c r="P19" s="129" t="e">
        <f>#REF!+'乳 (ﾏﾝﾓ単独)'!P19</f>
        <v>#REF!</v>
      </c>
      <c r="Q19" s="130" t="e">
        <f>#REF!+'乳 (ﾏﾝﾓ単独)'!Q19</f>
        <v>#REF!</v>
      </c>
      <c r="R19" s="131" t="e">
        <f>#REF!+'乳 (ﾏﾝﾓ単独)'!R19</f>
        <v>#REF!</v>
      </c>
      <c r="S19" s="132" t="e">
        <f>#REF!+'乳 (ﾏﾝﾓ単独)'!S19</f>
        <v>#REF!</v>
      </c>
      <c r="T19" s="4" t="e">
        <f>#REF!+'乳 (ﾏﾝﾓ単独)'!T19</f>
        <v>#REF!</v>
      </c>
      <c r="U19" s="133" t="e">
        <f>#REF!+'乳 (ﾏﾝﾓ単独)'!U19</f>
        <v>#REF!</v>
      </c>
      <c r="V19" s="3" t="e">
        <f>#REF!+'乳 (ﾏﾝﾓ単独)'!V19</f>
        <v>#REF!</v>
      </c>
      <c r="W19" s="4" t="e">
        <f>#REF!+'乳 (ﾏﾝﾓ単独)'!W19</f>
        <v>#REF!</v>
      </c>
      <c r="X19" s="4" t="e">
        <f>#REF!+'乳 (ﾏﾝﾓ単独)'!X19</f>
        <v>#REF!</v>
      </c>
      <c r="Y19" s="4" t="e">
        <f>#REF!+'乳 (ﾏﾝﾓ単独)'!Y19</f>
        <v>#REF!</v>
      </c>
      <c r="Z19" s="4" t="e">
        <f>#REF!+'乳 (ﾏﾝﾓ単独)'!Z19</f>
        <v>#REF!</v>
      </c>
      <c r="AA19" s="4" t="e">
        <f>#REF!+'乳 (ﾏﾝﾓ単独)'!AA19</f>
        <v>#REF!</v>
      </c>
      <c r="AB19" s="5" t="e">
        <f>#REF!+'乳 (ﾏﾝﾓ単独)'!AB19</f>
        <v>#REF!</v>
      </c>
      <c r="AC19" s="5" t="e">
        <f>#REF!+'乳 (ﾏﾝﾓ単独)'!AC19</f>
        <v>#REF!</v>
      </c>
      <c r="AD19" s="5" t="e">
        <f>#REF!+'乳 (ﾏﾝﾓ単独)'!AD19</f>
        <v>#REF!</v>
      </c>
      <c r="AE19" s="2" t="e">
        <f>#REF!+'乳 (ﾏﾝﾓ単独)'!AE19</f>
        <v>#REF!</v>
      </c>
      <c r="AF19" s="29" t="e">
        <f t="shared" si="0"/>
        <v>#REF!</v>
      </c>
      <c r="AG19" s="30" t="e">
        <f t="shared" si="2"/>
        <v>#REF!</v>
      </c>
      <c r="AH19" s="30" t="e">
        <f t="shared" si="3"/>
        <v>#REF!</v>
      </c>
      <c r="AI19" s="30" t="e">
        <f t="shared" si="4"/>
        <v>#REF!</v>
      </c>
      <c r="AJ19" s="30" t="e">
        <f t="shared" si="5"/>
        <v>#REF!</v>
      </c>
      <c r="AK19" s="31" t="e">
        <f t="shared" si="6"/>
        <v>#REF!</v>
      </c>
      <c r="AL19" s="22"/>
      <c r="AM19" s="122" t="e">
        <f t="shared" si="7"/>
        <v>#REF!</v>
      </c>
      <c r="AN19" s="122" t="e">
        <f t="shared" si="8"/>
        <v>#REF!</v>
      </c>
      <c r="AO19" s="122" t="e">
        <f t="shared" si="9"/>
        <v>#REF!</v>
      </c>
      <c r="AP19" s="122" t="e">
        <f t="shared" si="10"/>
        <v>#REF!</v>
      </c>
      <c r="AQ19" s="122" t="e">
        <f t="shared" si="11"/>
        <v>#REF!</v>
      </c>
    </row>
    <row r="20" spans="1:43" ht="20.100000000000001" customHeight="1" x14ac:dyDescent="0.15">
      <c r="A20" s="1">
        <v>10</v>
      </c>
      <c r="B20" s="82" t="s">
        <v>58</v>
      </c>
      <c r="C20" s="123" t="e">
        <f>#REF!+'乳 (ﾏﾝﾓ単独)'!C20</f>
        <v>#REF!</v>
      </c>
      <c r="D20" s="124" t="e">
        <f>#REF!+'乳 (ﾏﾝﾓ単独)'!D20</f>
        <v>#REF!</v>
      </c>
      <c r="E20" s="124" t="e">
        <f>#REF!+'乳 (ﾏﾝﾓ単独)'!E20</f>
        <v>#REF!</v>
      </c>
      <c r="F20" s="125" t="e">
        <f>#REF!+'乳 (ﾏﾝﾓ単独)'!F20</f>
        <v>#REF!</v>
      </c>
      <c r="G20" s="125" t="e">
        <f>#REF!+'乳 (ﾏﾝﾓ単独)'!G20</f>
        <v>#REF!</v>
      </c>
      <c r="H20" s="125" t="e">
        <f>#REF!+'乳 (ﾏﾝﾓ単独)'!H20</f>
        <v>#REF!</v>
      </c>
      <c r="I20" s="125" t="e">
        <f>#REF!+'乳 (ﾏﾝﾓ単独)'!I20</f>
        <v>#REF!</v>
      </c>
      <c r="J20" s="171" t="e">
        <f>#REF!+'乳 (ﾏﾝﾓ単独)'!J20</f>
        <v>#REF!</v>
      </c>
      <c r="K20" s="126" t="e">
        <f>#REF!+'乳 (ﾏﾝﾓ単独)'!K20</f>
        <v>#REF!</v>
      </c>
      <c r="L20" s="127" t="e">
        <f t="shared" si="1"/>
        <v>#REF!</v>
      </c>
      <c r="M20" s="127" t="e">
        <f>#REF!+'乳 (ﾏﾝﾓ単独)'!M20</f>
        <v>#REF!</v>
      </c>
      <c r="N20" s="127" t="e">
        <f>#REF!+'乳 (ﾏﾝﾓ単独)'!N20</f>
        <v>#REF!</v>
      </c>
      <c r="O20" s="128" t="e">
        <f>#REF!+'乳 (ﾏﾝﾓ単独)'!O20</f>
        <v>#REF!</v>
      </c>
      <c r="P20" s="129" t="e">
        <f>#REF!+'乳 (ﾏﾝﾓ単独)'!P20</f>
        <v>#REF!</v>
      </c>
      <c r="Q20" s="130" t="e">
        <f>#REF!+'乳 (ﾏﾝﾓ単独)'!Q20</f>
        <v>#REF!</v>
      </c>
      <c r="R20" s="131" t="e">
        <f>#REF!+'乳 (ﾏﾝﾓ単独)'!R20</f>
        <v>#REF!</v>
      </c>
      <c r="S20" s="132" t="e">
        <f>#REF!+'乳 (ﾏﾝﾓ単独)'!S20</f>
        <v>#REF!</v>
      </c>
      <c r="T20" s="4" t="e">
        <f>#REF!+'乳 (ﾏﾝﾓ単独)'!T20</f>
        <v>#REF!</v>
      </c>
      <c r="U20" s="133" t="e">
        <f>#REF!+'乳 (ﾏﾝﾓ単独)'!U20</f>
        <v>#REF!</v>
      </c>
      <c r="V20" s="3" t="e">
        <f>#REF!+'乳 (ﾏﾝﾓ単独)'!V20</f>
        <v>#REF!</v>
      </c>
      <c r="W20" s="4" t="e">
        <f>#REF!+'乳 (ﾏﾝﾓ単独)'!W20</f>
        <v>#REF!</v>
      </c>
      <c r="X20" s="4" t="e">
        <f>#REF!+'乳 (ﾏﾝﾓ単独)'!X20</f>
        <v>#REF!</v>
      </c>
      <c r="Y20" s="4" t="e">
        <f>#REF!+'乳 (ﾏﾝﾓ単独)'!Y20</f>
        <v>#REF!</v>
      </c>
      <c r="Z20" s="4" t="e">
        <f>#REF!+'乳 (ﾏﾝﾓ単独)'!Z20</f>
        <v>#REF!</v>
      </c>
      <c r="AA20" s="4" t="e">
        <f>#REF!+'乳 (ﾏﾝﾓ単独)'!AA20</f>
        <v>#REF!</v>
      </c>
      <c r="AB20" s="5" t="e">
        <f>#REF!+'乳 (ﾏﾝﾓ単独)'!AB20</f>
        <v>#REF!</v>
      </c>
      <c r="AC20" s="5" t="e">
        <f>#REF!+'乳 (ﾏﾝﾓ単独)'!AC20</f>
        <v>#REF!</v>
      </c>
      <c r="AD20" s="5" t="e">
        <f>#REF!+'乳 (ﾏﾝﾓ単独)'!AD20</f>
        <v>#REF!</v>
      </c>
      <c r="AE20" s="2" t="e">
        <f>#REF!+'乳 (ﾏﾝﾓ単独)'!AE20</f>
        <v>#REF!</v>
      </c>
      <c r="AF20" s="29" t="e">
        <f t="shared" si="0"/>
        <v>#REF!</v>
      </c>
      <c r="AG20" s="30" t="e">
        <f t="shared" si="2"/>
        <v>#REF!</v>
      </c>
      <c r="AH20" s="30" t="e">
        <f t="shared" si="3"/>
        <v>#REF!</v>
      </c>
      <c r="AI20" s="30" t="e">
        <f t="shared" si="4"/>
        <v>#REF!</v>
      </c>
      <c r="AJ20" s="30" t="e">
        <f t="shared" si="5"/>
        <v>#REF!</v>
      </c>
      <c r="AK20" s="31" t="e">
        <f t="shared" si="6"/>
        <v>#REF!</v>
      </c>
      <c r="AL20" s="22"/>
      <c r="AM20" s="122" t="e">
        <f t="shared" si="7"/>
        <v>#REF!</v>
      </c>
      <c r="AN20" s="122" t="e">
        <f t="shared" si="8"/>
        <v>#REF!</v>
      </c>
      <c r="AO20" s="122" t="e">
        <f t="shared" si="9"/>
        <v>#REF!</v>
      </c>
      <c r="AP20" s="122" t="e">
        <f t="shared" si="10"/>
        <v>#REF!</v>
      </c>
      <c r="AQ20" s="122" t="e">
        <f t="shared" si="11"/>
        <v>#REF!</v>
      </c>
    </row>
    <row r="21" spans="1:43" ht="20.100000000000001" customHeight="1" x14ac:dyDescent="0.15">
      <c r="A21" s="1">
        <v>11</v>
      </c>
      <c r="B21" s="82" t="s">
        <v>26</v>
      </c>
      <c r="C21" s="123" t="e">
        <f>#REF!+'乳 (ﾏﾝﾓ単独)'!C21</f>
        <v>#REF!</v>
      </c>
      <c r="D21" s="124" t="e">
        <f>#REF!+'乳 (ﾏﾝﾓ単独)'!D21</f>
        <v>#REF!</v>
      </c>
      <c r="E21" s="124" t="e">
        <f>#REF!+'乳 (ﾏﾝﾓ単独)'!E21</f>
        <v>#REF!</v>
      </c>
      <c r="F21" s="125" t="e">
        <f>#REF!+'乳 (ﾏﾝﾓ単独)'!F21</f>
        <v>#REF!</v>
      </c>
      <c r="G21" s="125" t="e">
        <f>#REF!+'乳 (ﾏﾝﾓ単独)'!G21</f>
        <v>#REF!</v>
      </c>
      <c r="H21" s="125" t="e">
        <f>#REF!+'乳 (ﾏﾝﾓ単独)'!H21</f>
        <v>#REF!</v>
      </c>
      <c r="I21" s="125" t="e">
        <f>#REF!+'乳 (ﾏﾝﾓ単独)'!I21</f>
        <v>#REF!</v>
      </c>
      <c r="J21" s="171" t="e">
        <f>#REF!+'乳 (ﾏﾝﾓ単独)'!J21</f>
        <v>#REF!</v>
      </c>
      <c r="K21" s="126" t="e">
        <f>#REF!+'乳 (ﾏﾝﾓ単独)'!K21</f>
        <v>#REF!</v>
      </c>
      <c r="L21" s="127" t="e">
        <f t="shared" si="1"/>
        <v>#REF!</v>
      </c>
      <c r="M21" s="127" t="e">
        <f>#REF!+'乳 (ﾏﾝﾓ単独)'!M21</f>
        <v>#REF!</v>
      </c>
      <c r="N21" s="127" t="e">
        <f>#REF!+'乳 (ﾏﾝﾓ単独)'!N21</f>
        <v>#REF!</v>
      </c>
      <c r="O21" s="128" t="e">
        <f>#REF!+'乳 (ﾏﾝﾓ単独)'!O21</f>
        <v>#REF!</v>
      </c>
      <c r="P21" s="129" t="e">
        <f>#REF!+'乳 (ﾏﾝﾓ単独)'!P21</f>
        <v>#REF!</v>
      </c>
      <c r="Q21" s="130" t="e">
        <f>#REF!+'乳 (ﾏﾝﾓ単独)'!Q21</f>
        <v>#REF!</v>
      </c>
      <c r="R21" s="131" t="e">
        <f>#REF!+'乳 (ﾏﾝﾓ単独)'!R21</f>
        <v>#REF!</v>
      </c>
      <c r="S21" s="132" t="e">
        <f>#REF!+'乳 (ﾏﾝﾓ単独)'!S21</f>
        <v>#REF!</v>
      </c>
      <c r="T21" s="4" t="e">
        <f>#REF!+'乳 (ﾏﾝﾓ単独)'!T21</f>
        <v>#REF!</v>
      </c>
      <c r="U21" s="133" t="e">
        <f>#REF!+'乳 (ﾏﾝﾓ単独)'!U21</f>
        <v>#REF!</v>
      </c>
      <c r="V21" s="3" t="e">
        <f>#REF!+'乳 (ﾏﾝﾓ単独)'!V21</f>
        <v>#REF!</v>
      </c>
      <c r="W21" s="4" t="e">
        <f>#REF!+'乳 (ﾏﾝﾓ単独)'!W21</f>
        <v>#REF!</v>
      </c>
      <c r="X21" s="4" t="e">
        <f>#REF!+'乳 (ﾏﾝﾓ単独)'!X21</f>
        <v>#REF!</v>
      </c>
      <c r="Y21" s="4" t="e">
        <f>#REF!+'乳 (ﾏﾝﾓ単独)'!Y21</f>
        <v>#REF!</v>
      </c>
      <c r="Z21" s="4" t="e">
        <f>#REF!+'乳 (ﾏﾝﾓ単独)'!Z21</f>
        <v>#REF!</v>
      </c>
      <c r="AA21" s="4" t="e">
        <f>#REF!+'乳 (ﾏﾝﾓ単独)'!AA21</f>
        <v>#REF!</v>
      </c>
      <c r="AB21" s="5" t="e">
        <f>#REF!+'乳 (ﾏﾝﾓ単独)'!AB21</f>
        <v>#REF!</v>
      </c>
      <c r="AC21" s="5" t="e">
        <f>#REF!+'乳 (ﾏﾝﾓ単独)'!AC21</f>
        <v>#REF!</v>
      </c>
      <c r="AD21" s="5" t="e">
        <f>#REF!+'乳 (ﾏﾝﾓ単独)'!AD21</f>
        <v>#REF!</v>
      </c>
      <c r="AE21" s="2" t="e">
        <f>#REF!+'乳 (ﾏﾝﾓ単独)'!AE21</f>
        <v>#REF!</v>
      </c>
      <c r="AF21" s="29" t="e">
        <f t="shared" si="0"/>
        <v>#REF!</v>
      </c>
      <c r="AG21" s="30" t="e">
        <f t="shared" si="2"/>
        <v>#REF!</v>
      </c>
      <c r="AH21" s="30" t="e">
        <f t="shared" si="3"/>
        <v>#REF!</v>
      </c>
      <c r="AI21" s="30" t="e">
        <f t="shared" si="4"/>
        <v>#REF!</v>
      </c>
      <c r="AJ21" s="30" t="e">
        <f t="shared" si="5"/>
        <v>#REF!</v>
      </c>
      <c r="AK21" s="31" t="e">
        <f t="shared" si="6"/>
        <v>#REF!</v>
      </c>
      <c r="AL21" s="22"/>
      <c r="AM21" s="122" t="e">
        <f t="shared" si="7"/>
        <v>#REF!</v>
      </c>
      <c r="AN21" s="122" t="e">
        <f t="shared" si="8"/>
        <v>#REF!</v>
      </c>
      <c r="AO21" s="122" t="e">
        <f t="shared" si="9"/>
        <v>#REF!</v>
      </c>
      <c r="AP21" s="122" t="e">
        <f t="shared" si="10"/>
        <v>#REF!</v>
      </c>
      <c r="AQ21" s="122" t="e">
        <f t="shared" si="11"/>
        <v>#REF!</v>
      </c>
    </row>
    <row r="22" spans="1:43" ht="20.100000000000001" customHeight="1" x14ac:dyDescent="0.15">
      <c r="A22" s="1">
        <v>12</v>
      </c>
      <c r="B22" s="82" t="s">
        <v>27</v>
      </c>
      <c r="C22" s="123" t="e">
        <f>#REF!+'乳 (ﾏﾝﾓ単独)'!C22</f>
        <v>#REF!</v>
      </c>
      <c r="D22" s="124" t="e">
        <f>#REF!+'乳 (ﾏﾝﾓ単独)'!D22</f>
        <v>#REF!</v>
      </c>
      <c r="E22" s="124" t="e">
        <f>#REF!+'乳 (ﾏﾝﾓ単独)'!E22</f>
        <v>#REF!</v>
      </c>
      <c r="F22" s="125" t="e">
        <f>#REF!+'乳 (ﾏﾝﾓ単独)'!F22</f>
        <v>#REF!</v>
      </c>
      <c r="G22" s="125" t="e">
        <f>#REF!+'乳 (ﾏﾝﾓ単独)'!G22</f>
        <v>#REF!</v>
      </c>
      <c r="H22" s="125" t="e">
        <f>#REF!+'乳 (ﾏﾝﾓ単独)'!H22</f>
        <v>#REF!</v>
      </c>
      <c r="I22" s="125" t="e">
        <f>#REF!+'乳 (ﾏﾝﾓ単独)'!I22</f>
        <v>#REF!</v>
      </c>
      <c r="J22" s="171" t="e">
        <f>#REF!+'乳 (ﾏﾝﾓ単独)'!J22</f>
        <v>#REF!</v>
      </c>
      <c r="K22" s="126" t="e">
        <f>#REF!+'乳 (ﾏﾝﾓ単独)'!K22</f>
        <v>#REF!</v>
      </c>
      <c r="L22" s="127" t="e">
        <f t="shared" si="1"/>
        <v>#REF!</v>
      </c>
      <c r="M22" s="127" t="e">
        <f>#REF!+'乳 (ﾏﾝﾓ単独)'!M22</f>
        <v>#REF!</v>
      </c>
      <c r="N22" s="127" t="e">
        <f>#REF!+'乳 (ﾏﾝﾓ単独)'!N22</f>
        <v>#REF!</v>
      </c>
      <c r="O22" s="128" t="e">
        <f>#REF!+'乳 (ﾏﾝﾓ単独)'!O22</f>
        <v>#REF!</v>
      </c>
      <c r="P22" s="129" t="e">
        <f>#REF!+'乳 (ﾏﾝﾓ単独)'!P22</f>
        <v>#REF!</v>
      </c>
      <c r="Q22" s="130" t="e">
        <f>#REF!+'乳 (ﾏﾝﾓ単独)'!Q22</f>
        <v>#REF!</v>
      </c>
      <c r="R22" s="131" t="e">
        <f>#REF!+'乳 (ﾏﾝﾓ単独)'!R22</f>
        <v>#REF!</v>
      </c>
      <c r="S22" s="132" t="e">
        <f>#REF!+'乳 (ﾏﾝﾓ単独)'!S22</f>
        <v>#REF!</v>
      </c>
      <c r="T22" s="4" t="e">
        <f>#REF!+'乳 (ﾏﾝﾓ単独)'!T22</f>
        <v>#REF!</v>
      </c>
      <c r="U22" s="133" t="e">
        <f>#REF!+'乳 (ﾏﾝﾓ単独)'!U22</f>
        <v>#REF!</v>
      </c>
      <c r="V22" s="3" t="e">
        <f>#REF!+'乳 (ﾏﾝﾓ単独)'!V22</f>
        <v>#REF!</v>
      </c>
      <c r="W22" s="4" t="e">
        <f>#REF!+'乳 (ﾏﾝﾓ単独)'!W22</f>
        <v>#REF!</v>
      </c>
      <c r="X22" s="4" t="e">
        <f>#REF!+'乳 (ﾏﾝﾓ単独)'!X22</f>
        <v>#REF!</v>
      </c>
      <c r="Y22" s="4" t="e">
        <f>#REF!+'乳 (ﾏﾝﾓ単独)'!Y22</f>
        <v>#REF!</v>
      </c>
      <c r="Z22" s="4" t="e">
        <f>#REF!+'乳 (ﾏﾝﾓ単独)'!Z22</f>
        <v>#REF!</v>
      </c>
      <c r="AA22" s="4" t="e">
        <f>#REF!+'乳 (ﾏﾝﾓ単独)'!AA22</f>
        <v>#REF!</v>
      </c>
      <c r="AB22" s="5" t="e">
        <f>#REF!+'乳 (ﾏﾝﾓ単独)'!AB22</f>
        <v>#REF!</v>
      </c>
      <c r="AC22" s="5" t="e">
        <f>#REF!+'乳 (ﾏﾝﾓ単独)'!AC22</f>
        <v>#REF!</v>
      </c>
      <c r="AD22" s="5" t="e">
        <f>#REF!+'乳 (ﾏﾝﾓ単独)'!AD22</f>
        <v>#REF!</v>
      </c>
      <c r="AE22" s="2" t="e">
        <f>#REF!+'乳 (ﾏﾝﾓ単独)'!AE22</f>
        <v>#REF!</v>
      </c>
      <c r="AF22" s="29" t="e">
        <f t="shared" si="0"/>
        <v>#REF!</v>
      </c>
      <c r="AG22" s="30" t="e">
        <f t="shared" si="2"/>
        <v>#REF!</v>
      </c>
      <c r="AH22" s="30" t="e">
        <f t="shared" si="3"/>
        <v>#REF!</v>
      </c>
      <c r="AI22" s="30" t="e">
        <f t="shared" si="4"/>
        <v>#REF!</v>
      </c>
      <c r="AJ22" s="30" t="e">
        <f t="shared" si="5"/>
        <v>#REF!</v>
      </c>
      <c r="AK22" s="31" t="e">
        <f t="shared" si="6"/>
        <v>#REF!</v>
      </c>
      <c r="AL22" s="22"/>
      <c r="AM22" s="122" t="e">
        <f t="shared" si="7"/>
        <v>#REF!</v>
      </c>
      <c r="AN22" s="122" t="e">
        <f t="shared" si="8"/>
        <v>#REF!</v>
      </c>
      <c r="AO22" s="122" t="e">
        <f t="shared" si="9"/>
        <v>#REF!</v>
      </c>
      <c r="AP22" s="122" t="e">
        <f t="shared" si="10"/>
        <v>#REF!</v>
      </c>
      <c r="AQ22" s="122" t="e">
        <f t="shared" si="11"/>
        <v>#REF!</v>
      </c>
    </row>
    <row r="23" spans="1:43" ht="20.100000000000001" customHeight="1" x14ac:dyDescent="0.15">
      <c r="A23" s="1">
        <v>13</v>
      </c>
      <c r="B23" s="82" t="s">
        <v>28</v>
      </c>
      <c r="C23" s="123" t="e">
        <f>#REF!+'乳 (ﾏﾝﾓ単独)'!C23</f>
        <v>#REF!</v>
      </c>
      <c r="D23" s="124" t="e">
        <f>#REF!+'乳 (ﾏﾝﾓ単独)'!D23</f>
        <v>#REF!</v>
      </c>
      <c r="E23" s="124" t="e">
        <f>#REF!+'乳 (ﾏﾝﾓ単独)'!E23</f>
        <v>#REF!</v>
      </c>
      <c r="F23" s="125" t="e">
        <f>#REF!+'乳 (ﾏﾝﾓ単独)'!F23</f>
        <v>#REF!</v>
      </c>
      <c r="G23" s="125" t="e">
        <f>#REF!+'乳 (ﾏﾝﾓ単独)'!G23</f>
        <v>#REF!</v>
      </c>
      <c r="H23" s="125" t="e">
        <f>#REF!+'乳 (ﾏﾝﾓ単独)'!H23</f>
        <v>#REF!</v>
      </c>
      <c r="I23" s="125" t="e">
        <f>#REF!+'乳 (ﾏﾝﾓ単独)'!I23</f>
        <v>#REF!</v>
      </c>
      <c r="J23" s="171" t="e">
        <f>#REF!+'乳 (ﾏﾝﾓ単独)'!J23</f>
        <v>#REF!</v>
      </c>
      <c r="K23" s="126" t="e">
        <f>#REF!+'乳 (ﾏﾝﾓ単独)'!K23</f>
        <v>#REF!</v>
      </c>
      <c r="L23" s="127" t="e">
        <f t="shared" si="1"/>
        <v>#REF!</v>
      </c>
      <c r="M23" s="127" t="e">
        <f>#REF!+'乳 (ﾏﾝﾓ単独)'!M23</f>
        <v>#REF!</v>
      </c>
      <c r="N23" s="127" t="e">
        <f>#REF!+'乳 (ﾏﾝﾓ単独)'!N23</f>
        <v>#REF!</v>
      </c>
      <c r="O23" s="128" t="e">
        <f>#REF!+'乳 (ﾏﾝﾓ単独)'!O23</f>
        <v>#REF!</v>
      </c>
      <c r="P23" s="129" t="e">
        <f>#REF!+'乳 (ﾏﾝﾓ単独)'!P23</f>
        <v>#REF!</v>
      </c>
      <c r="Q23" s="130" t="e">
        <f>#REF!+'乳 (ﾏﾝﾓ単独)'!Q23</f>
        <v>#REF!</v>
      </c>
      <c r="R23" s="131" t="e">
        <f>#REF!+'乳 (ﾏﾝﾓ単独)'!R23</f>
        <v>#REF!</v>
      </c>
      <c r="S23" s="132" t="e">
        <f>#REF!+'乳 (ﾏﾝﾓ単独)'!S23</f>
        <v>#REF!</v>
      </c>
      <c r="T23" s="4" t="e">
        <f>#REF!+'乳 (ﾏﾝﾓ単独)'!T23</f>
        <v>#REF!</v>
      </c>
      <c r="U23" s="133" t="e">
        <f>#REF!+'乳 (ﾏﾝﾓ単独)'!U23</f>
        <v>#REF!</v>
      </c>
      <c r="V23" s="3" t="e">
        <f>#REF!+'乳 (ﾏﾝﾓ単独)'!V23</f>
        <v>#REF!</v>
      </c>
      <c r="W23" s="4" t="e">
        <f>#REF!+'乳 (ﾏﾝﾓ単独)'!W23</f>
        <v>#REF!</v>
      </c>
      <c r="X23" s="4" t="e">
        <f>#REF!+'乳 (ﾏﾝﾓ単独)'!X23</f>
        <v>#REF!</v>
      </c>
      <c r="Y23" s="4" t="e">
        <f>#REF!+'乳 (ﾏﾝﾓ単独)'!Y23</f>
        <v>#REF!</v>
      </c>
      <c r="Z23" s="4" t="e">
        <f>#REF!+'乳 (ﾏﾝﾓ単独)'!Z23</f>
        <v>#REF!</v>
      </c>
      <c r="AA23" s="4" t="e">
        <f>#REF!+'乳 (ﾏﾝﾓ単独)'!AA23</f>
        <v>#REF!</v>
      </c>
      <c r="AB23" s="5" t="e">
        <f>#REF!+'乳 (ﾏﾝﾓ単独)'!AB23</f>
        <v>#REF!</v>
      </c>
      <c r="AC23" s="5" t="e">
        <f>#REF!+'乳 (ﾏﾝﾓ単独)'!AC23</f>
        <v>#REF!</v>
      </c>
      <c r="AD23" s="5" t="e">
        <f>#REF!+'乳 (ﾏﾝﾓ単独)'!AD23</f>
        <v>#REF!</v>
      </c>
      <c r="AE23" s="2" t="e">
        <f>#REF!+'乳 (ﾏﾝﾓ単独)'!AE23</f>
        <v>#REF!</v>
      </c>
      <c r="AF23" s="29" t="e">
        <f t="shared" si="0"/>
        <v>#REF!</v>
      </c>
      <c r="AG23" s="30" t="e">
        <f t="shared" si="2"/>
        <v>#REF!</v>
      </c>
      <c r="AH23" s="30" t="e">
        <f t="shared" si="3"/>
        <v>#REF!</v>
      </c>
      <c r="AI23" s="30" t="e">
        <f t="shared" si="4"/>
        <v>#REF!</v>
      </c>
      <c r="AJ23" s="30" t="e">
        <f t="shared" si="5"/>
        <v>#REF!</v>
      </c>
      <c r="AK23" s="31" t="e">
        <f t="shared" si="6"/>
        <v>#REF!</v>
      </c>
      <c r="AL23" s="22"/>
      <c r="AM23" s="122" t="e">
        <f t="shared" si="7"/>
        <v>#REF!</v>
      </c>
      <c r="AN23" s="122" t="e">
        <f t="shared" si="8"/>
        <v>#REF!</v>
      </c>
      <c r="AO23" s="122" t="e">
        <f t="shared" si="9"/>
        <v>#REF!</v>
      </c>
      <c r="AP23" s="122" t="e">
        <f t="shared" si="10"/>
        <v>#REF!</v>
      </c>
      <c r="AQ23" s="122" t="e">
        <f t="shared" si="11"/>
        <v>#REF!</v>
      </c>
    </row>
    <row r="24" spans="1:43" ht="20.100000000000001" customHeight="1" x14ac:dyDescent="0.15">
      <c r="A24" s="1">
        <v>14</v>
      </c>
      <c r="B24" s="82" t="s">
        <v>29</v>
      </c>
      <c r="C24" s="123" t="e">
        <f>#REF!+'乳 (ﾏﾝﾓ単独)'!C24</f>
        <v>#REF!</v>
      </c>
      <c r="D24" s="124" t="e">
        <f>#REF!+'乳 (ﾏﾝﾓ単独)'!D24</f>
        <v>#REF!</v>
      </c>
      <c r="E24" s="124" t="e">
        <f>#REF!+'乳 (ﾏﾝﾓ単独)'!E24</f>
        <v>#REF!</v>
      </c>
      <c r="F24" s="125" t="e">
        <f>#REF!+'乳 (ﾏﾝﾓ単独)'!F24</f>
        <v>#REF!</v>
      </c>
      <c r="G24" s="125" t="e">
        <f>#REF!+'乳 (ﾏﾝﾓ単独)'!G24</f>
        <v>#REF!</v>
      </c>
      <c r="H24" s="125" t="e">
        <f>#REF!+'乳 (ﾏﾝﾓ単独)'!H24</f>
        <v>#REF!</v>
      </c>
      <c r="I24" s="125" t="e">
        <f>#REF!+'乳 (ﾏﾝﾓ単独)'!I24</f>
        <v>#REF!</v>
      </c>
      <c r="J24" s="171" t="e">
        <f>#REF!+'乳 (ﾏﾝﾓ単独)'!J24</f>
        <v>#REF!</v>
      </c>
      <c r="K24" s="126" t="e">
        <f>#REF!+'乳 (ﾏﾝﾓ単独)'!K24</f>
        <v>#REF!</v>
      </c>
      <c r="L24" s="127" t="e">
        <f t="shared" si="1"/>
        <v>#REF!</v>
      </c>
      <c r="M24" s="127" t="e">
        <f>#REF!+'乳 (ﾏﾝﾓ単独)'!M24</f>
        <v>#REF!</v>
      </c>
      <c r="N24" s="127" t="e">
        <f>#REF!+'乳 (ﾏﾝﾓ単独)'!N24</f>
        <v>#REF!</v>
      </c>
      <c r="O24" s="128" t="e">
        <f>#REF!+'乳 (ﾏﾝﾓ単独)'!O24</f>
        <v>#REF!</v>
      </c>
      <c r="P24" s="129" t="e">
        <f>#REF!+'乳 (ﾏﾝﾓ単独)'!P24</f>
        <v>#REF!</v>
      </c>
      <c r="Q24" s="130" t="e">
        <f>#REF!+'乳 (ﾏﾝﾓ単独)'!Q24</f>
        <v>#REF!</v>
      </c>
      <c r="R24" s="131" t="e">
        <f>#REF!+'乳 (ﾏﾝﾓ単独)'!R24</f>
        <v>#REF!</v>
      </c>
      <c r="S24" s="132" t="e">
        <f>#REF!+'乳 (ﾏﾝﾓ単独)'!S24</f>
        <v>#REF!</v>
      </c>
      <c r="T24" s="4" t="e">
        <f>#REF!+'乳 (ﾏﾝﾓ単独)'!T24</f>
        <v>#REF!</v>
      </c>
      <c r="U24" s="133" t="e">
        <f>#REF!+'乳 (ﾏﾝﾓ単独)'!U24</f>
        <v>#REF!</v>
      </c>
      <c r="V24" s="3" t="e">
        <f>#REF!+'乳 (ﾏﾝﾓ単独)'!V24</f>
        <v>#REF!</v>
      </c>
      <c r="W24" s="4" t="e">
        <f>#REF!+'乳 (ﾏﾝﾓ単独)'!W24</f>
        <v>#REF!</v>
      </c>
      <c r="X24" s="4" t="e">
        <f>#REF!+'乳 (ﾏﾝﾓ単独)'!X24</f>
        <v>#REF!</v>
      </c>
      <c r="Y24" s="4" t="e">
        <f>#REF!+'乳 (ﾏﾝﾓ単独)'!Y24</f>
        <v>#REF!</v>
      </c>
      <c r="Z24" s="4" t="e">
        <f>#REF!+'乳 (ﾏﾝﾓ単独)'!Z24</f>
        <v>#REF!</v>
      </c>
      <c r="AA24" s="4" t="e">
        <f>#REF!+'乳 (ﾏﾝﾓ単独)'!AA24</f>
        <v>#REF!</v>
      </c>
      <c r="AB24" s="5" t="e">
        <f>#REF!+'乳 (ﾏﾝﾓ単独)'!AB24</f>
        <v>#REF!</v>
      </c>
      <c r="AC24" s="5" t="e">
        <f>#REF!+'乳 (ﾏﾝﾓ単独)'!AC24</f>
        <v>#REF!</v>
      </c>
      <c r="AD24" s="5" t="e">
        <f>#REF!+'乳 (ﾏﾝﾓ単独)'!AD24</f>
        <v>#REF!</v>
      </c>
      <c r="AE24" s="2" t="e">
        <f>#REF!+'乳 (ﾏﾝﾓ単独)'!AE24</f>
        <v>#REF!</v>
      </c>
      <c r="AF24" s="29" t="e">
        <f t="shared" si="0"/>
        <v>#REF!</v>
      </c>
      <c r="AG24" s="30" t="e">
        <f t="shared" si="2"/>
        <v>#REF!</v>
      </c>
      <c r="AH24" s="30" t="e">
        <f t="shared" si="3"/>
        <v>#REF!</v>
      </c>
      <c r="AI24" s="30" t="e">
        <f t="shared" si="4"/>
        <v>#REF!</v>
      </c>
      <c r="AJ24" s="30" t="e">
        <f t="shared" si="5"/>
        <v>#REF!</v>
      </c>
      <c r="AK24" s="31" t="e">
        <f t="shared" si="6"/>
        <v>#REF!</v>
      </c>
      <c r="AL24" s="22"/>
      <c r="AM24" s="122" t="e">
        <f t="shared" si="7"/>
        <v>#REF!</v>
      </c>
      <c r="AN24" s="122" t="e">
        <f t="shared" si="8"/>
        <v>#REF!</v>
      </c>
      <c r="AO24" s="122" t="e">
        <f t="shared" si="9"/>
        <v>#REF!</v>
      </c>
      <c r="AP24" s="122" t="e">
        <f t="shared" si="10"/>
        <v>#REF!</v>
      </c>
      <c r="AQ24" s="122" t="e">
        <f t="shared" si="11"/>
        <v>#REF!</v>
      </c>
    </row>
    <row r="25" spans="1:43" ht="20.100000000000001" customHeight="1" x14ac:dyDescent="0.15">
      <c r="A25" s="1">
        <v>15</v>
      </c>
      <c r="B25" s="82" t="s">
        <v>30</v>
      </c>
      <c r="C25" s="123" t="e">
        <f>#REF!+'乳 (ﾏﾝﾓ単独)'!C25</f>
        <v>#REF!</v>
      </c>
      <c r="D25" s="124" t="e">
        <f>#REF!+'乳 (ﾏﾝﾓ単独)'!D25</f>
        <v>#REF!</v>
      </c>
      <c r="E25" s="124" t="e">
        <f>#REF!+'乳 (ﾏﾝﾓ単独)'!E25</f>
        <v>#REF!</v>
      </c>
      <c r="F25" s="125" t="e">
        <f>#REF!+'乳 (ﾏﾝﾓ単独)'!F25</f>
        <v>#REF!</v>
      </c>
      <c r="G25" s="125" t="e">
        <f>#REF!+'乳 (ﾏﾝﾓ単独)'!G25</f>
        <v>#REF!</v>
      </c>
      <c r="H25" s="125" t="e">
        <f>#REF!+'乳 (ﾏﾝﾓ単独)'!H25</f>
        <v>#REF!</v>
      </c>
      <c r="I25" s="125" t="e">
        <f>#REF!+'乳 (ﾏﾝﾓ単独)'!I25</f>
        <v>#REF!</v>
      </c>
      <c r="J25" s="171" t="e">
        <f>#REF!+'乳 (ﾏﾝﾓ単独)'!J25</f>
        <v>#REF!</v>
      </c>
      <c r="K25" s="126" t="e">
        <f>#REF!+'乳 (ﾏﾝﾓ単独)'!K25</f>
        <v>#REF!</v>
      </c>
      <c r="L25" s="127" t="e">
        <f t="shared" si="1"/>
        <v>#REF!</v>
      </c>
      <c r="M25" s="127" t="e">
        <f>#REF!+'乳 (ﾏﾝﾓ単独)'!M25</f>
        <v>#REF!</v>
      </c>
      <c r="N25" s="127" t="e">
        <f>#REF!+'乳 (ﾏﾝﾓ単独)'!N25</f>
        <v>#REF!</v>
      </c>
      <c r="O25" s="128" t="e">
        <f>#REF!+'乳 (ﾏﾝﾓ単独)'!O25</f>
        <v>#REF!</v>
      </c>
      <c r="P25" s="129" t="e">
        <f>#REF!+'乳 (ﾏﾝﾓ単独)'!P25</f>
        <v>#REF!</v>
      </c>
      <c r="Q25" s="130" t="e">
        <f>#REF!+'乳 (ﾏﾝﾓ単独)'!Q25</f>
        <v>#REF!</v>
      </c>
      <c r="R25" s="131" t="e">
        <f>#REF!+'乳 (ﾏﾝﾓ単独)'!R25</f>
        <v>#REF!</v>
      </c>
      <c r="S25" s="132" t="e">
        <f>#REF!+'乳 (ﾏﾝﾓ単独)'!S25</f>
        <v>#REF!</v>
      </c>
      <c r="T25" s="4" t="e">
        <f>#REF!+'乳 (ﾏﾝﾓ単独)'!T25</f>
        <v>#REF!</v>
      </c>
      <c r="U25" s="133" t="e">
        <f>#REF!+'乳 (ﾏﾝﾓ単独)'!U25</f>
        <v>#REF!</v>
      </c>
      <c r="V25" s="3" t="e">
        <f>#REF!+'乳 (ﾏﾝﾓ単独)'!V25</f>
        <v>#REF!</v>
      </c>
      <c r="W25" s="4" t="e">
        <f>#REF!+'乳 (ﾏﾝﾓ単独)'!W25</f>
        <v>#REF!</v>
      </c>
      <c r="X25" s="4" t="e">
        <f>#REF!+'乳 (ﾏﾝﾓ単独)'!X25</f>
        <v>#REF!</v>
      </c>
      <c r="Y25" s="4" t="e">
        <f>#REF!+'乳 (ﾏﾝﾓ単独)'!Y25</f>
        <v>#REF!</v>
      </c>
      <c r="Z25" s="4" t="e">
        <f>#REF!+'乳 (ﾏﾝﾓ単独)'!Z25</f>
        <v>#REF!</v>
      </c>
      <c r="AA25" s="4" t="e">
        <f>#REF!+'乳 (ﾏﾝﾓ単独)'!AA25</f>
        <v>#REF!</v>
      </c>
      <c r="AB25" s="5" t="e">
        <f>#REF!+'乳 (ﾏﾝﾓ単独)'!AB25</f>
        <v>#REF!</v>
      </c>
      <c r="AC25" s="5" t="e">
        <f>#REF!+'乳 (ﾏﾝﾓ単独)'!AC25</f>
        <v>#REF!</v>
      </c>
      <c r="AD25" s="5" t="e">
        <f>#REF!+'乳 (ﾏﾝﾓ単独)'!AD25</f>
        <v>#REF!</v>
      </c>
      <c r="AE25" s="2" t="e">
        <f>#REF!+'乳 (ﾏﾝﾓ単独)'!AE25</f>
        <v>#REF!</v>
      </c>
      <c r="AF25" s="29" t="e">
        <f t="shared" si="0"/>
        <v>#REF!</v>
      </c>
      <c r="AG25" s="30" t="e">
        <f t="shared" si="2"/>
        <v>#REF!</v>
      </c>
      <c r="AH25" s="30" t="e">
        <f t="shared" si="3"/>
        <v>#REF!</v>
      </c>
      <c r="AI25" s="30" t="e">
        <f t="shared" si="4"/>
        <v>#REF!</v>
      </c>
      <c r="AJ25" s="30" t="e">
        <f t="shared" si="5"/>
        <v>#REF!</v>
      </c>
      <c r="AK25" s="31" t="e">
        <f t="shared" si="6"/>
        <v>#REF!</v>
      </c>
      <c r="AL25" s="22"/>
      <c r="AM25" s="122" t="e">
        <f t="shared" si="7"/>
        <v>#REF!</v>
      </c>
      <c r="AN25" s="122" t="e">
        <f t="shared" si="8"/>
        <v>#REF!</v>
      </c>
      <c r="AO25" s="122" t="e">
        <f t="shared" si="9"/>
        <v>#REF!</v>
      </c>
      <c r="AP25" s="122" t="e">
        <f t="shared" si="10"/>
        <v>#REF!</v>
      </c>
      <c r="AQ25" s="122" t="e">
        <f t="shared" si="11"/>
        <v>#REF!</v>
      </c>
    </row>
    <row r="26" spans="1:43" ht="20.100000000000001" customHeight="1" x14ac:dyDescent="0.15">
      <c r="A26" s="1">
        <v>16</v>
      </c>
      <c r="B26" s="82" t="s">
        <v>31</v>
      </c>
      <c r="C26" s="123" t="e">
        <f>#REF!+'乳 (ﾏﾝﾓ単独)'!C26</f>
        <v>#REF!</v>
      </c>
      <c r="D26" s="124" t="e">
        <f>#REF!+'乳 (ﾏﾝﾓ単独)'!D26</f>
        <v>#REF!</v>
      </c>
      <c r="E26" s="124" t="e">
        <f>#REF!+'乳 (ﾏﾝﾓ単独)'!E26</f>
        <v>#REF!</v>
      </c>
      <c r="F26" s="125" t="e">
        <f>#REF!+'乳 (ﾏﾝﾓ単独)'!F26</f>
        <v>#REF!</v>
      </c>
      <c r="G26" s="125" t="e">
        <f>#REF!+'乳 (ﾏﾝﾓ単独)'!G26</f>
        <v>#REF!</v>
      </c>
      <c r="H26" s="125" t="e">
        <f>#REF!+'乳 (ﾏﾝﾓ単独)'!H26</f>
        <v>#REF!</v>
      </c>
      <c r="I26" s="125" t="e">
        <f>#REF!+'乳 (ﾏﾝﾓ単独)'!I26</f>
        <v>#REF!</v>
      </c>
      <c r="J26" s="171" t="e">
        <f>#REF!+'乳 (ﾏﾝﾓ単独)'!J26</f>
        <v>#REF!</v>
      </c>
      <c r="K26" s="126" t="e">
        <f>#REF!+'乳 (ﾏﾝﾓ単独)'!K26</f>
        <v>#REF!</v>
      </c>
      <c r="L26" s="127" t="e">
        <f t="shared" si="1"/>
        <v>#REF!</v>
      </c>
      <c r="M26" s="127" t="e">
        <f>#REF!+'乳 (ﾏﾝﾓ単独)'!M26</f>
        <v>#REF!</v>
      </c>
      <c r="N26" s="127" t="e">
        <f>#REF!+'乳 (ﾏﾝﾓ単独)'!N26</f>
        <v>#REF!</v>
      </c>
      <c r="O26" s="128" t="e">
        <f>#REF!+'乳 (ﾏﾝﾓ単独)'!O26</f>
        <v>#REF!</v>
      </c>
      <c r="P26" s="129" t="e">
        <f>#REF!+'乳 (ﾏﾝﾓ単独)'!P26</f>
        <v>#REF!</v>
      </c>
      <c r="Q26" s="130" t="e">
        <f>#REF!+'乳 (ﾏﾝﾓ単独)'!Q26</f>
        <v>#REF!</v>
      </c>
      <c r="R26" s="131" t="e">
        <f>#REF!+'乳 (ﾏﾝﾓ単独)'!R26</f>
        <v>#REF!</v>
      </c>
      <c r="S26" s="132" t="e">
        <f>#REF!+'乳 (ﾏﾝﾓ単独)'!S26</f>
        <v>#REF!</v>
      </c>
      <c r="T26" s="4" t="e">
        <f>#REF!+'乳 (ﾏﾝﾓ単独)'!T26</f>
        <v>#REF!</v>
      </c>
      <c r="U26" s="133" t="e">
        <f>#REF!+'乳 (ﾏﾝﾓ単独)'!U26</f>
        <v>#REF!</v>
      </c>
      <c r="V26" s="3" t="e">
        <f>#REF!+'乳 (ﾏﾝﾓ単独)'!V26</f>
        <v>#REF!</v>
      </c>
      <c r="W26" s="4" t="e">
        <f>#REF!+'乳 (ﾏﾝﾓ単独)'!W26</f>
        <v>#REF!</v>
      </c>
      <c r="X26" s="4" t="e">
        <f>#REF!+'乳 (ﾏﾝﾓ単独)'!X26</f>
        <v>#REF!</v>
      </c>
      <c r="Y26" s="4" t="e">
        <f>#REF!+'乳 (ﾏﾝﾓ単独)'!Y26</f>
        <v>#REF!</v>
      </c>
      <c r="Z26" s="4" t="e">
        <f>#REF!+'乳 (ﾏﾝﾓ単独)'!Z26</f>
        <v>#REF!</v>
      </c>
      <c r="AA26" s="4" t="e">
        <f>#REF!+'乳 (ﾏﾝﾓ単独)'!AA26</f>
        <v>#REF!</v>
      </c>
      <c r="AB26" s="5" t="e">
        <f>#REF!+'乳 (ﾏﾝﾓ単独)'!AB26</f>
        <v>#REF!</v>
      </c>
      <c r="AC26" s="5" t="e">
        <f>#REF!+'乳 (ﾏﾝﾓ単独)'!AC26</f>
        <v>#REF!</v>
      </c>
      <c r="AD26" s="5" t="e">
        <f>#REF!+'乳 (ﾏﾝﾓ単独)'!AD26</f>
        <v>#REF!</v>
      </c>
      <c r="AE26" s="2" t="e">
        <f>#REF!+'乳 (ﾏﾝﾓ単独)'!AE26</f>
        <v>#REF!</v>
      </c>
      <c r="AF26" s="29" t="e">
        <f t="shared" si="0"/>
        <v>#REF!</v>
      </c>
      <c r="AG26" s="30" t="e">
        <f t="shared" si="2"/>
        <v>#REF!</v>
      </c>
      <c r="AH26" s="30" t="e">
        <f t="shared" si="3"/>
        <v>#REF!</v>
      </c>
      <c r="AI26" s="30" t="e">
        <f t="shared" si="4"/>
        <v>#REF!</v>
      </c>
      <c r="AJ26" s="30" t="e">
        <f t="shared" si="5"/>
        <v>#REF!</v>
      </c>
      <c r="AK26" s="31" t="e">
        <f t="shared" si="6"/>
        <v>#REF!</v>
      </c>
      <c r="AL26" s="22"/>
      <c r="AM26" s="122" t="e">
        <f t="shared" si="7"/>
        <v>#REF!</v>
      </c>
      <c r="AN26" s="122" t="e">
        <f t="shared" si="8"/>
        <v>#REF!</v>
      </c>
      <c r="AO26" s="122" t="e">
        <f t="shared" si="9"/>
        <v>#REF!</v>
      </c>
      <c r="AP26" s="122" t="e">
        <f t="shared" si="10"/>
        <v>#REF!</v>
      </c>
      <c r="AQ26" s="122" t="e">
        <f t="shared" si="11"/>
        <v>#REF!</v>
      </c>
    </row>
    <row r="27" spans="1:43" ht="20.100000000000001" customHeight="1" x14ac:dyDescent="0.15">
      <c r="A27" s="1">
        <v>17</v>
      </c>
      <c r="B27" s="82" t="s">
        <v>32</v>
      </c>
      <c r="C27" s="123" t="e">
        <f>#REF!+'乳 (ﾏﾝﾓ単独)'!C27</f>
        <v>#REF!</v>
      </c>
      <c r="D27" s="124" t="e">
        <f>#REF!+'乳 (ﾏﾝﾓ単独)'!D27</f>
        <v>#REF!</v>
      </c>
      <c r="E27" s="124" t="e">
        <f>#REF!+'乳 (ﾏﾝﾓ単独)'!E27</f>
        <v>#REF!</v>
      </c>
      <c r="F27" s="125" t="e">
        <f>#REF!+'乳 (ﾏﾝﾓ単独)'!F27</f>
        <v>#REF!</v>
      </c>
      <c r="G27" s="125" t="e">
        <f>#REF!+'乳 (ﾏﾝﾓ単独)'!G27</f>
        <v>#REF!</v>
      </c>
      <c r="H27" s="125" t="e">
        <f>#REF!+'乳 (ﾏﾝﾓ単独)'!H27</f>
        <v>#REF!</v>
      </c>
      <c r="I27" s="125" t="e">
        <f>#REF!+'乳 (ﾏﾝﾓ単独)'!I27</f>
        <v>#REF!</v>
      </c>
      <c r="J27" s="171" t="e">
        <f>#REF!+'乳 (ﾏﾝﾓ単独)'!J27</f>
        <v>#REF!</v>
      </c>
      <c r="K27" s="126" t="e">
        <f>#REF!+'乳 (ﾏﾝﾓ単独)'!K27</f>
        <v>#REF!</v>
      </c>
      <c r="L27" s="127" t="e">
        <f t="shared" si="1"/>
        <v>#REF!</v>
      </c>
      <c r="M27" s="127" t="e">
        <f>#REF!+'乳 (ﾏﾝﾓ単独)'!M27</f>
        <v>#REF!</v>
      </c>
      <c r="N27" s="127" t="e">
        <f>#REF!+'乳 (ﾏﾝﾓ単独)'!N27</f>
        <v>#REF!</v>
      </c>
      <c r="O27" s="128" t="e">
        <f>#REF!+'乳 (ﾏﾝﾓ単独)'!O27</f>
        <v>#REF!</v>
      </c>
      <c r="P27" s="129" t="e">
        <f>#REF!+'乳 (ﾏﾝﾓ単独)'!P27</f>
        <v>#REF!</v>
      </c>
      <c r="Q27" s="130" t="e">
        <f>#REF!+'乳 (ﾏﾝﾓ単独)'!Q27</f>
        <v>#REF!</v>
      </c>
      <c r="R27" s="131" t="e">
        <f>#REF!+'乳 (ﾏﾝﾓ単独)'!R27</f>
        <v>#REF!</v>
      </c>
      <c r="S27" s="132" t="e">
        <f>#REF!+'乳 (ﾏﾝﾓ単独)'!S27</f>
        <v>#REF!</v>
      </c>
      <c r="T27" s="4" t="e">
        <f>#REF!+'乳 (ﾏﾝﾓ単独)'!T27</f>
        <v>#REF!</v>
      </c>
      <c r="U27" s="133" t="e">
        <f>#REF!+'乳 (ﾏﾝﾓ単独)'!U27</f>
        <v>#REF!</v>
      </c>
      <c r="V27" s="3" t="e">
        <f>#REF!+'乳 (ﾏﾝﾓ単独)'!V27</f>
        <v>#REF!</v>
      </c>
      <c r="W27" s="4" t="e">
        <f>#REF!+'乳 (ﾏﾝﾓ単独)'!W27</f>
        <v>#REF!</v>
      </c>
      <c r="X27" s="4" t="e">
        <f>#REF!+'乳 (ﾏﾝﾓ単独)'!X27</f>
        <v>#REF!</v>
      </c>
      <c r="Y27" s="4" t="e">
        <f>#REF!+'乳 (ﾏﾝﾓ単独)'!Y27</f>
        <v>#REF!</v>
      </c>
      <c r="Z27" s="4" t="e">
        <f>#REF!+'乳 (ﾏﾝﾓ単独)'!Z27</f>
        <v>#REF!</v>
      </c>
      <c r="AA27" s="4" t="e">
        <f>#REF!+'乳 (ﾏﾝﾓ単独)'!AA27</f>
        <v>#REF!</v>
      </c>
      <c r="AB27" s="5" t="e">
        <f>#REF!+'乳 (ﾏﾝﾓ単独)'!AB27</f>
        <v>#REF!</v>
      </c>
      <c r="AC27" s="5" t="e">
        <f>#REF!+'乳 (ﾏﾝﾓ単独)'!AC27</f>
        <v>#REF!</v>
      </c>
      <c r="AD27" s="5" t="e">
        <f>#REF!+'乳 (ﾏﾝﾓ単独)'!AD27</f>
        <v>#REF!</v>
      </c>
      <c r="AE27" s="2" t="e">
        <f>#REF!+'乳 (ﾏﾝﾓ単独)'!AE27</f>
        <v>#REF!</v>
      </c>
      <c r="AF27" s="29" t="e">
        <f t="shared" si="0"/>
        <v>#REF!</v>
      </c>
      <c r="AG27" s="30" t="e">
        <f t="shared" si="2"/>
        <v>#REF!</v>
      </c>
      <c r="AH27" s="30" t="e">
        <f t="shared" si="3"/>
        <v>#REF!</v>
      </c>
      <c r="AI27" s="30" t="e">
        <f t="shared" si="4"/>
        <v>#REF!</v>
      </c>
      <c r="AJ27" s="30" t="e">
        <f t="shared" si="5"/>
        <v>#REF!</v>
      </c>
      <c r="AK27" s="31" t="e">
        <f t="shared" si="6"/>
        <v>#REF!</v>
      </c>
      <c r="AL27" s="22"/>
      <c r="AM27" s="122" t="e">
        <f t="shared" si="7"/>
        <v>#REF!</v>
      </c>
      <c r="AN27" s="122" t="e">
        <f t="shared" si="8"/>
        <v>#REF!</v>
      </c>
      <c r="AO27" s="122" t="e">
        <f t="shared" si="9"/>
        <v>#REF!</v>
      </c>
      <c r="AP27" s="122" t="e">
        <f t="shared" si="10"/>
        <v>#REF!</v>
      </c>
      <c r="AQ27" s="122" t="e">
        <f t="shared" si="11"/>
        <v>#REF!</v>
      </c>
    </row>
    <row r="28" spans="1:43" ht="20.100000000000001" customHeight="1" x14ac:dyDescent="0.15">
      <c r="A28" s="1">
        <v>18</v>
      </c>
      <c r="B28" s="82" t="s">
        <v>59</v>
      </c>
      <c r="C28" s="123" t="e">
        <f>#REF!+'乳 (ﾏﾝﾓ単独)'!C28</f>
        <v>#REF!</v>
      </c>
      <c r="D28" s="124" t="e">
        <f>#REF!+'乳 (ﾏﾝﾓ単独)'!D28</f>
        <v>#REF!</v>
      </c>
      <c r="E28" s="124" t="e">
        <f>#REF!+'乳 (ﾏﾝﾓ単独)'!E28</f>
        <v>#REF!</v>
      </c>
      <c r="F28" s="125" t="e">
        <f>#REF!+'乳 (ﾏﾝﾓ単独)'!F28</f>
        <v>#REF!</v>
      </c>
      <c r="G28" s="125" t="e">
        <f>#REF!+'乳 (ﾏﾝﾓ単独)'!G28</f>
        <v>#REF!</v>
      </c>
      <c r="H28" s="125" t="e">
        <f>#REF!+'乳 (ﾏﾝﾓ単独)'!H28</f>
        <v>#REF!</v>
      </c>
      <c r="I28" s="125" t="e">
        <f>#REF!+'乳 (ﾏﾝﾓ単独)'!I28</f>
        <v>#REF!</v>
      </c>
      <c r="J28" s="171" t="e">
        <f>#REF!+'乳 (ﾏﾝﾓ単独)'!J28</f>
        <v>#REF!</v>
      </c>
      <c r="K28" s="126" t="e">
        <f>#REF!+'乳 (ﾏﾝﾓ単独)'!K28</f>
        <v>#REF!</v>
      </c>
      <c r="L28" s="127" t="e">
        <f t="shared" si="1"/>
        <v>#REF!</v>
      </c>
      <c r="M28" s="127" t="e">
        <f>#REF!+'乳 (ﾏﾝﾓ単独)'!M28</f>
        <v>#REF!</v>
      </c>
      <c r="N28" s="127" t="e">
        <f>#REF!+'乳 (ﾏﾝﾓ単独)'!N28</f>
        <v>#REF!</v>
      </c>
      <c r="O28" s="128" t="e">
        <f>#REF!+'乳 (ﾏﾝﾓ単独)'!O28</f>
        <v>#REF!</v>
      </c>
      <c r="P28" s="129" t="e">
        <f>#REF!+'乳 (ﾏﾝﾓ単独)'!P28</f>
        <v>#REF!</v>
      </c>
      <c r="Q28" s="130" t="e">
        <f>#REF!+'乳 (ﾏﾝﾓ単独)'!Q28</f>
        <v>#REF!</v>
      </c>
      <c r="R28" s="131" t="e">
        <f>#REF!+'乳 (ﾏﾝﾓ単独)'!R28</f>
        <v>#REF!</v>
      </c>
      <c r="S28" s="132" t="e">
        <f>#REF!+'乳 (ﾏﾝﾓ単独)'!S28</f>
        <v>#REF!</v>
      </c>
      <c r="T28" s="4" t="e">
        <f>#REF!+'乳 (ﾏﾝﾓ単独)'!T28</f>
        <v>#REF!</v>
      </c>
      <c r="U28" s="133" t="e">
        <f>#REF!+'乳 (ﾏﾝﾓ単独)'!U28</f>
        <v>#REF!</v>
      </c>
      <c r="V28" s="3" t="e">
        <f>#REF!+'乳 (ﾏﾝﾓ単独)'!V28</f>
        <v>#REF!</v>
      </c>
      <c r="W28" s="4" t="e">
        <f>#REF!+'乳 (ﾏﾝﾓ単独)'!W28</f>
        <v>#REF!</v>
      </c>
      <c r="X28" s="4" t="e">
        <f>#REF!+'乳 (ﾏﾝﾓ単独)'!X28</f>
        <v>#REF!</v>
      </c>
      <c r="Y28" s="4" t="e">
        <f>#REF!+'乳 (ﾏﾝﾓ単独)'!Y28</f>
        <v>#REF!</v>
      </c>
      <c r="Z28" s="4" t="e">
        <f>#REF!+'乳 (ﾏﾝﾓ単独)'!Z28</f>
        <v>#REF!</v>
      </c>
      <c r="AA28" s="4" t="e">
        <f>#REF!+'乳 (ﾏﾝﾓ単独)'!AA28</f>
        <v>#REF!</v>
      </c>
      <c r="AB28" s="5" t="e">
        <f>#REF!+'乳 (ﾏﾝﾓ単独)'!AB28</f>
        <v>#REF!</v>
      </c>
      <c r="AC28" s="5" t="e">
        <f>#REF!+'乳 (ﾏﾝﾓ単独)'!AC28</f>
        <v>#REF!</v>
      </c>
      <c r="AD28" s="5" t="e">
        <f>#REF!+'乳 (ﾏﾝﾓ単独)'!AD28</f>
        <v>#REF!</v>
      </c>
      <c r="AE28" s="2" t="e">
        <f>#REF!+'乳 (ﾏﾝﾓ単独)'!AE28</f>
        <v>#REF!</v>
      </c>
      <c r="AF28" s="29" t="e">
        <f t="shared" si="0"/>
        <v>#REF!</v>
      </c>
      <c r="AG28" s="30" t="e">
        <f t="shared" si="2"/>
        <v>#REF!</v>
      </c>
      <c r="AH28" s="30" t="e">
        <f t="shared" si="3"/>
        <v>#REF!</v>
      </c>
      <c r="AI28" s="30" t="e">
        <f t="shared" si="4"/>
        <v>#REF!</v>
      </c>
      <c r="AJ28" s="30" t="e">
        <f t="shared" si="5"/>
        <v>#REF!</v>
      </c>
      <c r="AK28" s="31" t="e">
        <f t="shared" si="6"/>
        <v>#REF!</v>
      </c>
      <c r="AL28" s="22"/>
      <c r="AM28" s="122" t="e">
        <f t="shared" si="7"/>
        <v>#REF!</v>
      </c>
      <c r="AN28" s="122" t="e">
        <f t="shared" si="8"/>
        <v>#REF!</v>
      </c>
      <c r="AO28" s="122" t="e">
        <f t="shared" si="9"/>
        <v>#REF!</v>
      </c>
      <c r="AP28" s="122" t="e">
        <f t="shared" si="10"/>
        <v>#REF!</v>
      </c>
      <c r="AQ28" s="122" t="e">
        <f t="shared" si="11"/>
        <v>#REF!</v>
      </c>
    </row>
    <row r="29" spans="1:43" ht="20.100000000000001" customHeight="1" x14ac:dyDescent="0.15">
      <c r="A29" s="1">
        <v>19</v>
      </c>
      <c r="B29" s="82" t="s">
        <v>33</v>
      </c>
      <c r="C29" s="123" t="e">
        <f>#REF!+'乳 (ﾏﾝﾓ単独)'!C29</f>
        <v>#REF!</v>
      </c>
      <c r="D29" s="124" t="e">
        <f>#REF!+'乳 (ﾏﾝﾓ単独)'!D29</f>
        <v>#REF!</v>
      </c>
      <c r="E29" s="124" t="e">
        <f>#REF!+'乳 (ﾏﾝﾓ単独)'!E29</f>
        <v>#REF!</v>
      </c>
      <c r="F29" s="125" t="e">
        <f>#REF!+'乳 (ﾏﾝﾓ単独)'!F29</f>
        <v>#REF!</v>
      </c>
      <c r="G29" s="125" t="e">
        <f>#REF!+'乳 (ﾏﾝﾓ単独)'!G29</f>
        <v>#REF!</v>
      </c>
      <c r="H29" s="125" t="e">
        <f>#REF!+'乳 (ﾏﾝﾓ単独)'!H29</f>
        <v>#REF!</v>
      </c>
      <c r="I29" s="125" t="e">
        <f>#REF!+'乳 (ﾏﾝﾓ単独)'!I29</f>
        <v>#REF!</v>
      </c>
      <c r="J29" s="171" t="e">
        <f>#REF!+'乳 (ﾏﾝﾓ単独)'!J29</f>
        <v>#REF!</v>
      </c>
      <c r="K29" s="126" t="e">
        <f>#REF!+'乳 (ﾏﾝﾓ単独)'!K29</f>
        <v>#REF!</v>
      </c>
      <c r="L29" s="127" t="e">
        <f t="shared" si="1"/>
        <v>#REF!</v>
      </c>
      <c r="M29" s="127" t="e">
        <f>#REF!+'乳 (ﾏﾝﾓ単独)'!M29</f>
        <v>#REF!</v>
      </c>
      <c r="N29" s="127" t="e">
        <f>#REF!+'乳 (ﾏﾝﾓ単独)'!N29</f>
        <v>#REF!</v>
      </c>
      <c r="O29" s="128" t="e">
        <f>#REF!+'乳 (ﾏﾝﾓ単独)'!O29</f>
        <v>#REF!</v>
      </c>
      <c r="P29" s="129" t="e">
        <f>#REF!+'乳 (ﾏﾝﾓ単独)'!P29</f>
        <v>#REF!</v>
      </c>
      <c r="Q29" s="130" t="e">
        <f>#REF!+'乳 (ﾏﾝﾓ単独)'!Q29</f>
        <v>#REF!</v>
      </c>
      <c r="R29" s="131" t="e">
        <f>#REF!+'乳 (ﾏﾝﾓ単独)'!R29</f>
        <v>#REF!</v>
      </c>
      <c r="S29" s="132" t="e">
        <f>#REF!+'乳 (ﾏﾝﾓ単独)'!S29</f>
        <v>#REF!</v>
      </c>
      <c r="T29" s="4" t="e">
        <f>#REF!+'乳 (ﾏﾝﾓ単独)'!T29</f>
        <v>#REF!</v>
      </c>
      <c r="U29" s="133" t="e">
        <f>#REF!+'乳 (ﾏﾝﾓ単独)'!U29</f>
        <v>#REF!</v>
      </c>
      <c r="V29" s="3" t="e">
        <f>#REF!+'乳 (ﾏﾝﾓ単独)'!V29</f>
        <v>#REF!</v>
      </c>
      <c r="W29" s="4" t="e">
        <f>#REF!+'乳 (ﾏﾝﾓ単独)'!W29</f>
        <v>#REF!</v>
      </c>
      <c r="X29" s="4" t="e">
        <f>#REF!+'乳 (ﾏﾝﾓ単独)'!X29</f>
        <v>#REF!</v>
      </c>
      <c r="Y29" s="4" t="e">
        <f>#REF!+'乳 (ﾏﾝﾓ単独)'!Y29</f>
        <v>#REF!</v>
      </c>
      <c r="Z29" s="4" t="e">
        <f>#REF!+'乳 (ﾏﾝﾓ単独)'!Z29</f>
        <v>#REF!</v>
      </c>
      <c r="AA29" s="4" t="e">
        <f>#REF!+'乳 (ﾏﾝﾓ単独)'!AA29</f>
        <v>#REF!</v>
      </c>
      <c r="AB29" s="5" t="e">
        <f>#REF!+'乳 (ﾏﾝﾓ単独)'!AB29</f>
        <v>#REF!</v>
      </c>
      <c r="AC29" s="5" t="e">
        <f>#REF!+'乳 (ﾏﾝﾓ単独)'!AC29</f>
        <v>#REF!</v>
      </c>
      <c r="AD29" s="5" t="e">
        <f>#REF!+'乳 (ﾏﾝﾓ単独)'!AD29</f>
        <v>#REF!</v>
      </c>
      <c r="AE29" s="2" t="e">
        <f>#REF!+'乳 (ﾏﾝﾓ単独)'!AE29</f>
        <v>#REF!</v>
      </c>
      <c r="AF29" s="29" t="e">
        <f t="shared" si="0"/>
        <v>#REF!</v>
      </c>
      <c r="AG29" s="30" t="e">
        <f t="shared" si="2"/>
        <v>#REF!</v>
      </c>
      <c r="AH29" s="30" t="e">
        <f t="shared" si="3"/>
        <v>#REF!</v>
      </c>
      <c r="AI29" s="30" t="e">
        <f t="shared" si="4"/>
        <v>#REF!</v>
      </c>
      <c r="AJ29" s="30" t="e">
        <f t="shared" si="5"/>
        <v>#REF!</v>
      </c>
      <c r="AK29" s="31" t="e">
        <f t="shared" si="6"/>
        <v>#REF!</v>
      </c>
      <c r="AL29" s="22"/>
      <c r="AM29" s="122" t="e">
        <f t="shared" si="7"/>
        <v>#REF!</v>
      </c>
      <c r="AN29" s="122" t="e">
        <f t="shared" si="8"/>
        <v>#REF!</v>
      </c>
      <c r="AO29" s="122" t="e">
        <f t="shared" si="9"/>
        <v>#REF!</v>
      </c>
      <c r="AP29" s="122" t="e">
        <f t="shared" si="10"/>
        <v>#REF!</v>
      </c>
      <c r="AQ29" s="122" t="e">
        <f t="shared" si="11"/>
        <v>#REF!</v>
      </c>
    </row>
    <row r="30" spans="1:43" ht="20.100000000000001" customHeight="1" x14ac:dyDescent="0.15">
      <c r="A30" s="1">
        <v>20</v>
      </c>
      <c r="B30" s="82" t="s">
        <v>34</v>
      </c>
      <c r="C30" s="123" t="e">
        <f>#REF!+'乳 (ﾏﾝﾓ単独)'!C30</f>
        <v>#REF!</v>
      </c>
      <c r="D30" s="124" t="e">
        <f>#REF!+'乳 (ﾏﾝﾓ単独)'!D30</f>
        <v>#REF!</v>
      </c>
      <c r="E30" s="124" t="e">
        <f>#REF!+'乳 (ﾏﾝﾓ単独)'!E30</f>
        <v>#REF!</v>
      </c>
      <c r="F30" s="125" t="e">
        <f>#REF!+'乳 (ﾏﾝﾓ単独)'!F30</f>
        <v>#REF!</v>
      </c>
      <c r="G30" s="125" t="e">
        <f>#REF!+'乳 (ﾏﾝﾓ単独)'!G30</f>
        <v>#REF!</v>
      </c>
      <c r="H30" s="125" t="e">
        <f>#REF!+'乳 (ﾏﾝﾓ単独)'!H30</f>
        <v>#REF!</v>
      </c>
      <c r="I30" s="125" t="e">
        <f>#REF!+'乳 (ﾏﾝﾓ単独)'!I30</f>
        <v>#REF!</v>
      </c>
      <c r="J30" s="171" t="e">
        <f>#REF!+'乳 (ﾏﾝﾓ単独)'!J30</f>
        <v>#REF!</v>
      </c>
      <c r="K30" s="126" t="e">
        <f>#REF!+'乳 (ﾏﾝﾓ単独)'!K30</f>
        <v>#REF!</v>
      </c>
      <c r="L30" s="127" t="e">
        <f t="shared" si="1"/>
        <v>#REF!</v>
      </c>
      <c r="M30" s="127" t="e">
        <f>#REF!+'乳 (ﾏﾝﾓ単独)'!M30</f>
        <v>#REF!</v>
      </c>
      <c r="N30" s="127" t="e">
        <f>#REF!+'乳 (ﾏﾝﾓ単独)'!N30</f>
        <v>#REF!</v>
      </c>
      <c r="O30" s="128" t="e">
        <f>#REF!+'乳 (ﾏﾝﾓ単独)'!O30</f>
        <v>#REF!</v>
      </c>
      <c r="P30" s="129" t="e">
        <f>#REF!+'乳 (ﾏﾝﾓ単独)'!P30</f>
        <v>#REF!</v>
      </c>
      <c r="Q30" s="130" t="e">
        <f>#REF!+'乳 (ﾏﾝﾓ単独)'!Q30</f>
        <v>#REF!</v>
      </c>
      <c r="R30" s="131" t="e">
        <f>#REF!+'乳 (ﾏﾝﾓ単独)'!R30</f>
        <v>#REF!</v>
      </c>
      <c r="S30" s="132" t="e">
        <f>#REF!+'乳 (ﾏﾝﾓ単独)'!S30</f>
        <v>#REF!</v>
      </c>
      <c r="T30" s="4" t="e">
        <f>#REF!+'乳 (ﾏﾝﾓ単独)'!T30</f>
        <v>#REF!</v>
      </c>
      <c r="U30" s="133" t="e">
        <f>#REF!+'乳 (ﾏﾝﾓ単独)'!U30</f>
        <v>#REF!</v>
      </c>
      <c r="V30" s="3" t="e">
        <f>#REF!+'乳 (ﾏﾝﾓ単独)'!V30</f>
        <v>#REF!</v>
      </c>
      <c r="W30" s="4" t="e">
        <f>#REF!+'乳 (ﾏﾝﾓ単独)'!W30</f>
        <v>#REF!</v>
      </c>
      <c r="X30" s="4" t="e">
        <f>#REF!+'乳 (ﾏﾝﾓ単独)'!X30</f>
        <v>#REF!</v>
      </c>
      <c r="Y30" s="4" t="e">
        <f>#REF!+'乳 (ﾏﾝﾓ単独)'!Y30</f>
        <v>#REF!</v>
      </c>
      <c r="Z30" s="4" t="e">
        <f>#REF!+'乳 (ﾏﾝﾓ単独)'!Z30</f>
        <v>#REF!</v>
      </c>
      <c r="AA30" s="4" t="e">
        <f>#REF!+'乳 (ﾏﾝﾓ単独)'!AA30</f>
        <v>#REF!</v>
      </c>
      <c r="AB30" s="5" t="e">
        <f>#REF!+'乳 (ﾏﾝﾓ単独)'!AB30</f>
        <v>#REF!</v>
      </c>
      <c r="AC30" s="5" t="e">
        <f>#REF!+'乳 (ﾏﾝﾓ単独)'!AC30</f>
        <v>#REF!</v>
      </c>
      <c r="AD30" s="5" t="e">
        <f>#REF!+'乳 (ﾏﾝﾓ単独)'!AD30</f>
        <v>#REF!</v>
      </c>
      <c r="AE30" s="2" t="e">
        <f>#REF!+'乳 (ﾏﾝﾓ単独)'!AE30</f>
        <v>#REF!</v>
      </c>
      <c r="AF30" s="29" t="e">
        <f t="shared" si="0"/>
        <v>#REF!</v>
      </c>
      <c r="AG30" s="30" t="e">
        <f t="shared" si="2"/>
        <v>#REF!</v>
      </c>
      <c r="AH30" s="30" t="e">
        <f t="shared" si="3"/>
        <v>#REF!</v>
      </c>
      <c r="AI30" s="30" t="e">
        <f t="shared" si="4"/>
        <v>#REF!</v>
      </c>
      <c r="AJ30" s="30" t="e">
        <f t="shared" si="5"/>
        <v>#REF!</v>
      </c>
      <c r="AK30" s="31" t="e">
        <f t="shared" si="6"/>
        <v>#REF!</v>
      </c>
      <c r="AL30" s="22"/>
      <c r="AM30" s="122" t="e">
        <f t="shared" si="7"/>
        <v>#REF!</v>
      </c>
      <c r="AN30" s="122" t="e">
        <f t="shared" si="8"/>
        <v>#REF!</v>
      </c>
      <c r="AO30" s="122" t="e">
        <f t="shared" si="9"/>
        <v>#REF!</v>
      </c>
      <c r="AP30" s="122" t="e">
        <f t="shared" si="10"/>
        <v>#REF!</v>
      </c>
      <c r="AQ30" s="122" t="e">
        <f t="shared" si="11"/>
        <v>#REF!</v>
      </c>
    </row>
    <row r="31" spans="1:43" ht="20.100000000000001" customHeight="1" x14ac:dyDescent="0.15">
      <c r="A31" s="1">
        <v>21</v>
      </c>
      <c r="B31" s="82" t="s">
        <v>35</v>
      </c>
      <c r="C31" s="123" t="e">
        <f>#REF!+'乳 (ﾏﾝﾓ単独)'!C31</f>
        <v>#REF!</v>
      </c>
      <c r="D31" s="124" t="e">
        <f>#REF!+'乳 (ﾏﾝﾓ単独)'!D31</f>
        <v>#REF!</v>
      </c>
      <c r="E31" s="124" t="e">
        <f>#REF!+'乳 (ﾏﾝﾓ単独)'!E31</f>
        <v>#REF!</v>
      </c>
      <c r="F31" s="125" t="e">
        <f>#REF!+'乳 (ﾏﾝﾓ単独)'!F31</f>
        <v>#REF!</v>
      </c>
      <c r="G31" s="125" t="e">
        <f>#REF!+'乳 (ﾏﾝﾓ単独)'!G31</f>
        <v>#REF!</v>
      </c>
      <c r="H31" s="125" t="e">
        <f>#REF!+'乳 (ﾏﾝﾓ単独)'!H31</f>
        <v>#REF!</v>
      </c>
      <c r="I31" s="125" t="e">
        <f>#REF!+'乳 (ﾏﾝﾓ単独)'!I31</f>
        <v>#REF!</v>
      </c>
      <c r="J31" s="171" t="e">
        <f>#REF!+'乳 (ﾏﾝﾓ単独)'!J31</f>
        <v>#REF!</v>
      </c>
      <c r="K31" s="126" t="e">
        <f>#REF!+'乳 (ﾏﾝﾓ単独)'!K31</f>
        <v>#REF!</v>
      </c>
      <c r="L31" s="127" t="e">
        <f t="shared" si="1"/>
        <v>#REF!</v>
      </c>
      <c r="M31" s="127" t="e">
        <f>#REF!+'乳 (ﾏﾝﾓ単独)'!M31</f>
        <v>#REF!</v>
      </c>
      <c r="N31" s="127" t="e">
        <f>#REF!+'乳 (ﾏﾝﾓ単独)'!N31</f>
        <v>#REF!</v>
      </c>
      <c r="O31" s="128" t="e">
        <f>#REF!+'乳 (ﾏﾝﾓ単独)'!O31</f>
        <v>#REF!</v>
      </c>
      <c r="P31" s="129" t="e">
        <f>#REF!+'乳 (ﾏﾝﾓ単独)'!P31</f>
        <v>#REF!</v>
      </c>
      <c r="Q31" s="130" t="e">
        <f>#REF!+'乳 (ﾏﾝﾓ単独)'!Q31</f>
        <v>#REF!</v>
      </c>
      <c r="R31" s="131" t="e">
        <f>#REF!+'乳 (ﾏﾝﾓ単独)'!R31</f>
        <v>#REF!</v>
      </c>
      <c r="S31" s="132" t="e">
        <f>#REF!+'乳 (ﾏﾝﾓ単独)'!S31</f>
        <v>#REF!</v>
      </c>
      <c r="T31" s="4" t="e">
        <f>#REF!+'乳 (ﾏﾝﾓ単独)'!T31</f>
        <v>#REF!</v>
      </c>
      <c r="U31" s="133" t="e">
        <f>#REF!+'乳 (ﾏﾝﾓ単独)'!U31</f>
        <v>#REF!</v>
      </c>
      <c r="V31" s="3" t="e">
        <f>#REF!+'乳 (ﾏﾝﾓ単独)'!V31</f>
        <v>#REF!</v>
      </c>
      <c r="W31" s="4" t="e">
        <f>#REF!+'乳 (ﾏﾝﾓ単独)'!W31</f>
        <v>#REF!</v>
      </c>
      <c r="X31" s="4" t="e">
        <f>#REF!+'乳 (ﾏﾝﾓ単独)'!X31</f>
        <v>#REF!</v>
      </c>
      <c r="Y31" s="4" t="e">
        <f>#REF!+'乳 (ﾏﾝﾓ単独)'!Y31</f>
        <v>#REF!</v>
      </c>
      <c r="Z31" s="4" t="e">
        <f>#REF!+'乳 (ﾏﾝﾓ単独)'!Z31</f>
        <v>#REF!</v>
      </c>
      <c r="AA31" s="4" t="e">
        <f>#REF!+'乳 (ﾏﾝﾓ単独)'!AA31</f>
        <v>#REF!</v>
      </c>
      <c r="AB31" s="5" t="e">
        <f>#REF!+'乳 (ﾏﾝﾓ単独)'!AB31</f>
        <v>#REF!</v>
      </c>
      <c r="AC31" s="5" t="e">
        <f>#REF!+'乳 (ﾏﾝﾓ単独)'!AC31</f>
        <v>#REF!</v>
      </c>
      <c r="AD31" s="5" t="e">
        <f>#REF!+'乳 (ﾏﾝﾓ単独)'!AD31</f>
        <v>#REF!</v>
      </c>
      <c r="AE31" s="2" t="e">
        <f>#REF!+'乳 (ﾏﾝﾓ単独)'!AE31</f>
        <v>#REF!</v>
      </c>
      <c r="AF31" s="29" t="e">
        <f t="shared" si="0"/>
        <v>#REF!</v>
      </c>
      <c r="AG31" s="30" t="e">
        <f t="shared" si="2"/>
        <v>#REF!</v>
      </c>
      <c r="AH31" s="30" t="e">
        <f t="shared" si="3"/>
        <v>#REF!</v>
      </c>
      <c r="AI31" s="30" t="e">
        <f t="shared" si="4"/>
        <v>#REF!</v>
      </c>
      <c r="AJ31" s="30" t="e">
        <f t="shared" si="5"/>
        <v>#REF!</v>
      </c>
      <c r="AK31" s="31" t="e">
        <f t="shared" si="6"/>
        <v>#REF!</v>
      </c>
      <c r="AL31" s="22"/>
      <c r="AM31" s="122" t="e">
        <f t="shared" si="7"/>
        <v>#REF!</v>
      </c>
      <c r="AN31" s="122" t="e">
        <f t="shared" si="8"/>
        <v>#REF!</v>
      </c>
      <c r="AO31" s="122" t="e">
        <f t="shared" si="9"/>
        <v>#REF!</v>
      </c>
      <c r="AP31" s="122" t="e">
        <f t="shared" si="10"/>
        <v>#REF!</v>
      </c>
      <c r="AQ31" s="122" t="e">
        <f t="shared" si="11"/>
        <v>#REF!</v>
      </c>
    </row>
    <row r="32" spans="1:43" ht="20.100000000000001" customHeight="1" x14ac:dyDescent="0.15">
      <c r="A32" s="1">
        <v>22</v>
      </c>
      <c r="B32" s="82" t="s">
        <v>36</v>
      </c>
      <c r="C32" s="123" t="e">
        <f>#REF!+'乳 (ﾏﾝﾓ単独)'!C32</f>
        <v>#REF!</v>
      </c>
      <c r="D32" s="124" t="e">
        <f>#REF!+'乳 (ﾏﾝﾓ単独)'!D32</f>
        <v>#REF!</v>
      </c>
      <c r="E32" s="124" t="e">
        <f>#REF!+'乳 (ﾏﾝﾓ単独)'!E32</f>
        <v>#REF!</v>
      </c>
      <c r="F32" s="125" t="e">
        <f>#REF!+'乳 (ﾏﾝﾓ単独)'!F32</f>
        <v>#REF!</v>
      </c>
      <c r="G32" s="125" t="e">
        <f>#REF!+'乳 (ﾏﾝﾓ単独)'!G32</f>
        <v>#REF!</v>
      </c>
      <c r="H32" s="125" t="e">
        <f>#REF!+'乳 (ﾏﾝﾓ単独)'!H32</f>
        <v>#REF!</v>
      </c>
      <c r="I32" s="125" t="e">
        <f>#REF!+'乳 (ﾏﾝﾓ単独)'!I32</f>
        <v>#REF!</v>
      </c>
      <c r="J32" s="171" t="e">
        <f>#REF!+'乳 (ﾏﾝﾓ単独)'!J32</f>
        <v>#REF!</v>
      </c>
      <c r="K32" s="126" t="e">
        <f>#REF!+'乳 (ﾏﾝﾓ単独)'!K32</f>
        <v>#REF!</v>
      </c>
      <c r="L32" s="127" t="e">
        <f t="shared" si="1"/>
        <v>#REF!</v>
      </c>
      <c r="M32" s="127" t="e">
        <f>#REF!+'乳 (ﾏﾝﾓ単独)'!M32</f>
        <v>#REF!</v>
      </c>
      <c r="N32" s="127" t="e">
        <f>#REF!+'乳 (ﾏﾝﾓ単独)'!N32</f>
        <v>#REF!</v>
      </c>
      <c r="O32" s="128" t="e">
        <f>#REF!+'乳 (ﾏﾝﾓ単独)'!O32</f>
        <v>#REF!</v>
      </c>
      <c r="P32" s="129" t="e">
        <f>#REF!+'乳 (ﾏﾝﾓ単独)'!P32</f>
        <v>#REF!</v>
      </c>
      <c r="Q32" s="130" t="e">
        <f>#REF!+'乳 (ﾏﾝﾓ単独)'!Q32</f>
        <v>#REF!</v>
      </c>
      <c r="R32" s="131" t="e">
        <f>#REF!+'乳 (ﾏﾝﾓ単独)'!R32</f>
        <v>#REF!</v>
      </c>
      <c r="S32" s="132" t="e">
        <f>#REF!+'乳 (ﾏﾝﾓ単独)'!S32</f>
        <v>#REF!</v>
      </c>
      <c r="T32" s="4" t="e">
        <f>#REF!+'乳 (ﾏﾝﾓ単独)'!T32</f>
        <v>#REF!</v>
      </c>
      <c r="U32" s="133" t="e">
        <f>#REF!+'乳 (ﾏﾝﾓ単独)'!U32</f>
        <v>#REF!</v>
      </c>
      <c r="V32" s="3" t="e">
        <f>#REF!+'乳 (ﾏﾝﾓ単独)'!V32</f>
        <v>#REF!</v>
      </c>
      <c r="W32" s="4" t="e">
        <f>#REF!+'乳 (ﾏﾝﾓ単独)'!W32</f>
        <v>#REF!</v>
      </c>
      <c r="X32" s="4" t="e">
        <f>#REF!+'乳 (ﾏﾝﾓ単独)'!X32</f>
        <v>#REF!</v>
      </c>
      <c r="Y32" s="4" t="e">
        <f>#REF!+'乳 (ﾏﾝﾓ単独)'!Y32</f>
        <v>#REF!</v>
      </c>
      <c r="Z32" s="4" t="e">
        <f>#REF!+'乳 (ﾏﾝﾓ単独)'!Z32</f>
        <v>#REF!</v>
      </c>
      <c r="AA32" s="4" t="e">
        <f>#REF!+'乳 (ﾏﾝﾓ単独)'!AA32</f>
        <v>#REF!</v>
      </c>
      <c r="AB32" s="5" t="e">
        <f>#REF!+'乳 (ﾏﾝﾓ単独)'!AB32</f>
        <v>#REF!</v>
      </c>
      <c r="AC32" s="5" t="e">
        <f>#REF!+'乳 (ﾏﾝﾓ単独)'!AC32</f>
        <v>#REF!</v>
      </c>
      <c r="AD32" s="5" t="e">
        <f>#REF!+'乳 (ﾏﾝﾓ単独)'!AD32</f>
        <v>#REF!</v>
      </c>
      <c r="AE32" s="2" t="e">
        <f>#REF!+'乳 (ﾏﾝﾓ単独)'!AE32</f>
        <v>#REF!</v>
      </c>
      <c r="AF32" s="29" t="e">
        <f t="shared" si="0"/>
        <v>#REF!</v>
      </c>
      <c r="AG32" s="30" t="e">
        <f t="shared" si="2"/>
        <v>#REF!</v>
      </c>
      <c r="AH32" s="30" t="e">
        <f t="shared" si="3"/>
        <v>#REF!</v>
      </c>
      <c r="AI32" s="30" t="e">
        <f t="shared" si="4"/>
        <v>#REF!</v>
      </c>
      <c r="AJ32" s="30" t="e">
        <f t="shared" si="5"/>
        <v>#REF!</v>
      </c>
      <c r="AK32" s="31" t="e">
        <f t="shared" si="6"/>
        <v>#REF!</v>
      </c>
      <c r="AL32" s="22"/>
      <c r="AM32" s="122" t="e">
        <f t="shared" si="7"/>
        <v>#REF!</v>
      </c>
      <c r="AN32" s="122" t="e">
        <f t="shared" si="8"/>
        <v>#REF!</v>
      </c>
      <c r="AO32" s="122" t="e">
        <f t="shared" si="9"/>
        <v>#REF!</v>
      </c>
      <c r="AP32" s="122" t="e">
        <f t="shared" si="10"/>
        <v>#REF!</v>
      </c>
      <c r="AQ32" s="122" t="e">
        <f t="shared" si="11"/>
        <v>#REF!</v>
      </c>
    </row>
    <row r="33" spans="1:43" ht="20.100000000000001" customHeight="1" x14ac:dyDescent="0.15">
      <c r="A33" s="1">
        <v>23</v>
      </c>
      <c r="B33" s="82" t="s">
        <v>37</v>
      </c>
      <c r="C33" s="123" t="e">
        <f>#REF!+'乳 (ﾏﾝﾓ単独)'!C33</f>
        <v>#REF!</v>
      </c>
      <c r="D33" s="124" t="e">
        <f>#REF!+'乳 (ﾏﾝﾓ単独)'!D33</f>
        <v>#REF!</v>
      </c>
      <c r="E33" s="124" t="e">
        <f>#REF!+'乳 (ﾏﾝﾓ単独)'!E33</f>
        <v>#REF!</v>
      </c>
      <c r="F33" s="125" t="e">
        <f>#REF!+'乳 (ﾏﾝﾓ単独)'!F33</f>
        <v>#REF!</v>
      </c>
      <c r="G33" s="125" t="e">
        <f>#REF!+'乳 (ﾏﾝﾓ単独)'!G33</f>
        <v>#REF!</v>
      </c>
      <c r="H33" s="125" t="e">
        <f>#REF!+'乳 (ﾏﾝﾓ単独)'!H33</f>
        <v>#REF!</v>
      </c>
      <c r="I33" s="125" t="e">
        <f>#REF!+'乳 (ﾏﾝﾓ単独)'!I33</f>
        <v>#REF!</v>
      </c>
      <c r="J33" s="171" t="e">
        <f>#REF!+'乳 (ﾏﾝﾓ単独)'!J33</f>
        <v>#REF!</v>
      </c>
      <c r="K33" s="126" t="e">
        <f>#REF!+'乳 (ﾏﾝﾓ単独)'!K33</f>
        <v>#REF!</v>
      </c>
      <c r="L33" s="127" t="e">
        <f t="shared" si="1"/>
        <v>#REF!</v>
      </c>
      <c r="M33" s="127" t="e">
        <f>#REF!+'乳 (ﾏﾝﾓ単独)'!M33</f>
        <v>#REF!</v>
      </c>
      <c r="N33" s="127" t="e">
        <f>#REF!+'乳 (ﾏﾝﾓ単独)'!N33</f>
        <v>#REF!</v>
      </c>
      <c r="O33" s="128" t="e">
        <f>#REF!+'乳 (ﾏﾝﾓ単独)'!O33</f>
        <v>#REF!</v>
      </c>
      <c r="P33" s="129" t="e">
        <f>#REF!+'乳 (ﾏﾝﾓ単独)'!P33</f>
        <v>#REF!</v>
      </c>
      <c r="Q33" s="130" t="e">
        <f>#REF!+'乳 (ﾏﾝﾓ単独)'!Q33</f>
        <v>#REF!</v>
      </c>
      <c r="R33" s="131" t="e">
        <f>#REF!+'乳 (ﾏﾝﾓ単独)'!R33</f>
        <v>#REF!</v>
      </c>
      <c r="S33" s="132" t="e">
        <f>#REF!+'乳 (ﾏﾝﾓ単独)'!S33</f>
        <v>#REF!</v>
      </c>
      <c r="T33" s="4" t="e">
        <f>#REF!+'乳 (ﾏﾝﾓ単独)'!T33</f>
        <v>#REF!</v>
      </c>
      <c r="U33" s="133" t="e">
        <f>#REF!+'乳 (ﾏﾝﾓ単独)'!U33</f>
        <v>#REF!</v>
      </c>
      <c r="V33" s="3" t="e">
        <f>#REF!+'乳 (ﾏﾝﾓ単独)'!V33</f>
        <v>#REF!</v>
      </c>
      <c r="W33" s="4" t="e">
        <f>#REF!+'乳 (ﾏﾝﾓ単独)'!W33</f>
        <v>#REF!</v>
      </c>
      <c r="X33" s="4" t="e">
        <f>#REF!+'乳 (ﾏﾝﾓ単独)'!X33</f>
        <v>#REF!</v>
      </c>
      <c r="Y33" s="4" t="e">
        <f>#REF!+'乳 (ﾏﾝﾓ単独)'!Y33</f>
        <v>#REF!</v>
      </c>
      <c r="Z33" s="4" t="e">
        <f>#REF!+'乳 (ﾏﾝﾓ単独)'!Z33</f>
        <v>#REF!</v>
      </c>
      <c r="AA33" s="4" t="e">
        <f>#REF!+'乳 (ﾏﾝﾓ単独)'!AA33</f>
        <v>#REF!</v>
      </c>
      <c r="AB33" s="5" t="e">
        <f>#REF!+'乳 (ﾏﾝﾓ単独)'!AB33</f>
        <v>#REF!</v>
      </c>
      <c r="AC33" s="5" t="e">
        <f>#REF!+'乳 (ﾏﾝﾓ単独)'!AC33</f>
        <v>#REF!</v>
      </c>
      <c r="AD33" s="5" t="e">
        <f>#REF!+'乳 (ﾏﾝﾓ単独)'!AD33</f>
        <v>#REF!</v>
      </c>
      <c r="AE33" s="2" t="e">
        <f>#REF!+'乳 (ﾏﾝﾓ単独)'!AE33</f>
        <v>#REF!</v>
      </c>
      <c r="AF33" s="29" t="e">
        <f t="shared" si="0"/>
        <v>#REF!</v>
      </c>
      <c r="AG33" s="30" t="e">
        <f t="shared" si="2"/>
        <v>#REF!</v>
      </c>
      <c r="AH33" s="30" t="e">
        <f t="shared" si="3"/>
        <v>#REF!</v>
      </c>
      <c r="AI33" s="30" t="e">
        <f t="shared" si="4"/>
        <v>#REF!</v>
      </c>
      <c r="AJ33" s="30" t="e">
        <f t="shared" si="5"/>
        <v>#REF!</v>
      </c>
      <c r="AK33" s="31" t="e">
        <f t="shared" si="6"/>
        <v>#REF!</v>
      </c>
      <c r="AL33" s="22"/>
      <c r="AM33" s="122" t="e">
        <f t="shared" si="7"/>
        <v>#REF!</v>
      </c>
      <c r="AN33" s="122" t="e">
        <f t="shared" si="8"/>
        <v>#REF!</v>
      </c>
      <c r="AO33" s="122" t="e">
        <f t="shared" si="9"/>
        <v>#REF!</v>
      </c>
      <c r="AP33" s="122" t="e">
        <f t="shared" si="10"/>
        <v>#REF!</v>
      </c>
      <c r="AQ33" s="122" t="e">
        <f t="shared" si="11"/>
        <v>#REF!</v>
      </c>
    </row>
    <row r="34" spans="1:43" ht="20.100000000000001" customHeight="1" x14ac:dyDescent="0.15">
      <c r="A34" s="1">
        <v>24</v>
      </c>
      <c r="B34" s="82" t="s">
        <v>61</v>
      </c>
      <c r="C34" s="123" t="e">
        <f>#REF!+'乳 (ﾏﾝﾓ単独)'!C34</f>
        <v>#REF!</v>
      </c>
      <c r="D34" s="124" t="e">
        <f>#REF!+'乳 (ﾏﾝﾓ単独)'!D34</f>
        <v>#REF!</v>
      </c>
      <c r="E34" s="124" t="e">
        <f>#REF!+'乳 (ﾏﾝﾓ単独)'!E34</f>
        <v>#REF!</v>
      </c>
      <c r="F34" s="125" t="e">
        <f>#REF!+'乳 (ﾏﾝﾓ単独)'!F34</f>
        <v>#REF!</v>
      </c>
      <c r="G34" s="125" t="e">
        <f>#REF!+'乳 (ﾏﾝﾓ単独)'!G34</f>
        <v>#REF!</v>
      </c>
      <c r="H34" s="125" t="e">
        <f>#REF!+'乳 (ﾏﾝﾓ単独)'!H34</f>
        <v>#REF!</v>
      </c>
      <c r="I34" s="125" t="e">
        <f>#REF!+'乳 (ﾏﾝﾓ単独)'!I34</f>
        <v>#REF!</v>
      </c>
      <c r="J34" s="171" t="e">
        <f>#REF!+'乳 (ﾏﾝﾓ単独)'!J34</f>
        <v>#REF!</v>
      </c>
      <c r="K34" s="126" t="e">
        <f>#REF!+'乳 (ﾏﾝﾓ単独)'!K34</f>
        <v>#REF!</v>
      </c>
      <c r="L34" s="127" t="e">
        <f t="shared" si="1"/>
        <v>#REF!</v>
      </c>
      <c r="M34" s="127" t="e">
        <f>#REF!+'乳 (ﾏﾝﾓ単独)'!M34</f>
        <v>#REF!</v>
      </c>
      <c r="N34" s="127" t="e">
        <f>#REF!+'乳 (ﾏﾝﾓ単独)'!N34</f>
        <v>#REF!</v>
      </c>
      <c r="O34" s="128" t="e">
        <f>#REF!+'乳 (ﾏﾝﾓ単独)'!O34</f>
        <v>#REF!</v>
      </c>
      <c r="P34" s="129" t="e">
        <f>#REF!+'乳 (ﾏﾝﾓ単独)'!P34</f>
        <v>#REF!</v>
      </c>
      <c r="Q34" s="130" t="e">
        <f>#REF!+'乳 (ﾏﾝﾓ単独)'!Q34</f>
        <v>#REF!</v>
      </c>
      <c r="R34" s="131" t="e">
        <f>#REF!+'乳 (ﾏﾝﾓ単独)'!R34</f>
        <v>#REF!</v>
      </c>
      <c r="S34" s="132" t="e">
        <f>#REF!+'乳 (ﾏﾝﾓ単独)'!S34</f>
        <v>#REF!</v>
      </c>
      <c r="T34" s="4" t="e">
        <f>#REF!+'乳 (ﾏﾝﾓ単独)'!T34</f>
        <v>#REF!</v>
      </c>
      <c r="U34" s="133" t="e">
        <f>#REF!+'乳 (ﾏﾝﾓ単独)'!U34</f>
        <v>#REF!</v>
      </c>
      <c r="V34" s="3" t="e">
        <f>#REF!+'乳 (ﾏﾝﾓ単独)'!V34</f>
        <v>#REF!</v>
      </c>
      <c r="W34" s="4" t="e">
        <f>#REF!+'乳 (ﾏﾝﾓ単独)'!W34</f>
        <v>#REF!</v>
      </c>
      <c r="X34" s="4" t="e">
        <f>#REF!+'乳 (ﾏﾝﾓ単独)'!X34</f>
        <v>#REF!</v>
      </c>
      <c r="Y34" s="4" t="e">
        <f>#REF!+'乳 (ﾏﾝﾓ単独)'!Y34</f>
        <v>#REF!</v>
      </c>
      <c r="Z34" s="4" t="e">
        <f>#REF!+'乳 (ﾏﾝﾓ単独)'!Z34</f>
        <v>#REF!</v>
      </c>
      <c r="AA34" s="4" t="e">
        <f>#REF!+'乳 (ﾏﾝﾓ単独)'!AA34</f>
        <v>#REF!</v>
      </c>
      <c r="AB34" s="5" t="e">
        <f>#REF!+'乳 (ﾏﾝﾓ単独)'!AB34</f>
        <v>#REF!</v>
      </c>
      <c r="AC34" s="5" t="e">
        <f>#REF!+'乳 (ﾏﾝﾓ単独)'!AC34</f>
        <v>#REF!</v>
      </c>
      <c r="AD34" s="5" t="e">
        <f>#REF!+'乳 (ﾏﾝﾓ単独)'!AD34</f>
        <v>#REF!</v>
      </c>
      <c r="AE34" s="2" t="e">
        <f>#REF!+'乳 (ﾏﾝﾓ単独)'!AE34</f>
        <v>#REF!</v>
      </c>
      <c r="AF34" s="29" t="e">
        <f t="shared" si="0"/>
        <v>#REF!</v>
      </c>
      <c r="AG34" s="30" t="e">
        <f t="shared" si="2"/>
        <v>#REF!</v>
      </c>
      <c r="AH34" s="30" t="e">
        <f t="shared" si="3"/>
        <v>#REF!</v>
      </c>
      <c r="AI34" s="30" t="e">
        <f t="shared" si="4"/>
        <v>#REF!</v>
      </c>
      <c r="AJ34" s="30" t="e">
        <f t="shared" si="5"/>
        <v>#REF!</v>
      </c>
      <c r="AK34" s="31" t="e">
        <f t="shared" si="6"/>
        <v>#REF!</v>
      </c>
      <c r="AL34" s="22"/>
      <c r="AM34" s="122" t="e">
        <f t="shared" si="7"/>
        <v>#REF!</v>
      </c>
      <c r="AN34" s="122" t="e">
        <f t="shared" si="8"/>
        <v>#REF!</v>
      </c>
      <c r="AO34" s="122" t="e">
        <f t="shared" si="9"/>
        <v>#REF!</v>
      </c>
      <c r="AP34" s="122" t="e">
        <f t="shared" si="10"/>
        <v>#REF!</v>
      </c>
      <c r="AQ34" s="122" t="e">
        <f t="shared" si="11"/>
        <v>#REF!</v>
      </c>
    </row>
    <row r="35" spans="1:43" ht="20.100000000000001" customHeight="1" x14ac:dyDescent="0.15">
      <c r="A35" s="1">
        <v>25</v>
      </c>
      <c r="B35" s="82" t="s">
        <v>38</v>
      </c>
      <c r="C35" s="123" t="e">
        <f>#REF!+'乳 (ﾏﾝﾓ単独)'!C35</f>
        <v>#REF!</v>
      </c>
      <c r="D35" s="124" t="e">
        <f>#REF!+'乳 (ﾏﾝﾓ単独)'!D35</f>
        <v>#REF!</v>
      </c>
      <c r="E35" s="124" t="e">
        <f>#REF!+'乳 (ﾏﾝﾓ単独)'!E35</f>
        <v>#REF!</v>
      </c>
      <c r="F35" s="125" t="e">
        <f>#REF!+'乳 (ﾏﾝﾓ単独)'!F35</f>
        <v>#REF!</v>
      </c>
      <c r="G35" s="125" t="e">
        <f>#REF!+'乳 (ﾏﾝﾓ単独)'!G35</f>
        <v>#REF!</v>
      </c>
      <c r="H35" s="125" t="e">
        <f>#REF!+'乳 (ﾏﾝﾓ単独)'!H35</f>
        <v>#REF!</v>
      </c>
      <c r="I35" s="125" t="e">
        <f>#REF!+'乳 (ﾏﾝﾓ単独)'!I35</f>
        <v>#REF!</v>
      </c>
      <c r="J35" s="171" t="e">
        <f>#REF!+'乳 (ﾏﾝﾓ単独)'!J35</f>
        <v>#REF!</v>
      </c>
      <c r="K35" s="126" t="e">
        <f>#REF!+'乳 (ﾏﾝﾓ単独)'!K35</f>
        <v>#REF!</v>
      </c>
      <c r="L35" s="127" t="e">
        <f t="shared" si="1"/>
        <v>#REF!</v>
      </c>
      <c r="M35" s="127" t="e">
        <f>#REF!+'乳 (ﾏﾝﾓ単独)'!M35</f>
        <v>#REF!</v>
      </c>
      <c r="N35" s="127" t="e">
        <f>#REF!+'乳 (ﾏﾝﾓ単独)'!N35</f>
        <v>#REF!</v>
      </c>
      <c r="O35" s="128" t="e">
        <f>#REF!+'乳 (ﾏﾝﾓ単独)'!O35</f>
        <v>#REF!</v>
      </c>
      <c r="P35" s="129" t="e">
        <f>#REF!+'乳 (ﾏﾝﾓ単独)'!P35</f>
        <v>#REF!</v>
      </c>
      <c r="Q35" s="130" t="e">
        <f>#REF!+'乳 (ﾏﾝﾓ単独)'!Q35</f>
        <v>#REF!</v>
      </c>
      <c r="R35" s="131" t="e">
        <f>#REF!+'乳 (ﾏﾝﾓ単独)'!R35</f>
        <v>#REF!</v>
      </c>
      <c r="S35" s="132" t="e">
        <f>#REF!+'乳 (ﾏﾝﾓ単独)'!S35</f>
        <v>#REF!</v>
      </c>
      <c r="T35" s="4" t="e">
        <f>#REF!+'乳 (ﾏﾝﾓ単独)'!T35</f>
        <v>#REF!</v>
      </c>
      <c r="U35" s="133" t="e">
        <f>#REF!+'乳 (ﾏﾝﾓ単独)'!U35</f>
        <v>#REF!</v>
      </c>
      <c r="V35" s="3" t="e">
        <f>#REF!+'乳 (ﾏﾝﾓ単独)'!V35</f>
        <v>#REF!</v>
      </c>
      <c r="W35" s="4" t="e">
        <f>#REF!+'乳 (ﾏﾝﾓ単独)'!W35</f>
        <v>#REF!</v>
      </c>
      <c r="X35" s="4" t="e">
        <f>#REF!+'乳 (ﾏﾝﾓ単独)'!X35</f>
        <v>#REF!</v>
      </c>
      <c r="Y35" s="4" t="e">
        <f>#REF!+'乳 (ﾏﾝﾓ単独)'!Y35</f>
        <v>#REF!</v>
      </c>
      <c r="Z35" s="4" t="e">
        <f>#REF!+'乳 (ﾏﾝﾓ単独)'!Z35</f>
        <v>#REF!</v>
      </c>
      <c r="AA35" s="4" t="e">
        <f>#REF!+'乳 (ﾏﾝﾓ単独)'!AA35</f>
        <v>#REF!</v>
      </c>
      <c r="AB35" s="5" t="e">
        <f>#REF!+'乳 (ﾏﾝﾓ単独)'!AB35</f>
        <v>#REF!</v>
      </c>
      <c r="AC35" s="5" t="e">
        <f>#REF!+'乳 (ﾏﾝﾓ単独)'!AC35</f>
        <v>#REF!</v>
      </c>
      <c r="AD35" s="5" t="e">
        <f>#REF!+'乳 (ﾏﾝﾓ単独)'!AD35</f>
        <v>#REF!</v>
      </c>
      <c r="AE35" s="2" t="e">
        <f>#REF!+'乳 (ﾏﾝﾓ単独)'!AE35</f>
        <v>#REF!</v>
      </c>
      <c r="AF35" s="29" t="e">
        <f t="shared" si="0"/>
        <v>#REF!</v>
      </c>
      <c r="AG35" s="30" t="e">
        <f t="shared" si="2"/>
        <v>#REF!</v>
      </c>
      <c r="AH35" s="30" t="e">
        <f t="shared" si="3"/>
        <v>#REF!</v>
      </c>
      <c r="AI35" s="30" t="e">
        <f t="shared" si="4"/>
        <v>#REF!</v>
      </c>
      <c r="AJ35" s="30" t="e">
        <f t="shared" si="5"/>
        <v>#REF!</v>
      </c>
      <c r="AK35" s="31" t="e">
        <f t="shared" si="6"/>
        <v>#REF!</v>
      </c>
      <c r="AL35" s="22"/>
      <c r="AM35" s="122" t="e">
        <f t="shared" si="7"/>
        <v>#REF!</v>
      </c>
      <c r="AN35" s="122" t="e">
        <f t="shared" si="8"/>
        <v>#REF!</v>
      </c>
      <c r="AO35" s="122" t="e">
        <f t="shared" si="9"/>
        <v>#REF!</v>
      </c>
      <c r="AP35" s="122" t="e">
        <f t="shared" si="10"/>
        <v>#REF!</v>
      </c>
      <c r="AQ35" s="122" t="e">
        <f t="shared" si="11"/>
        <v>#REF!</v>
      </c>
    </row>
    <row r="36" spans="1:43" ht="20.100000000000001" customHeight="1" x14ac:dyDescent="0.15">
      <c r="A36" s="1">
        <v>26</v>
      </c>
      <c r="B36" s="82" t="s">
        <v>39</v>
      </c>
      <c r="C36" s="123" t="e">
        <f>#REF!+'乳 (ﾏﾝﾓ単独)'!C36</f>
        <v>#REF!</v>
      </c>
      <c r="D36" s="124" t="e">
        <f>#REF!+'乳 (ﾏﾝﾓ単独)'!D36</f>
        <v>#REF!</v>
      </c>
      <c r="E36" s="124" t="e">
        <f>#REF!+'乳 (ﾏﾝﾓ単独)'!E36</f>
        <v>#REF!</v>
      </c>
      <c r="F36" s="125" t="e">
        <f>#REF!+'乳 (ﾏﾝﾓ単独)'!F36</f>
        <v>#REF!</v>
      </c>
      <c r="G36" s="125" t="e">
        <f>#REF!+'乳 (ﾏﾝﾓ単独)'!G36</f>
        <v>#REF!</v>
      </c>
      <c r="H36" s="125" t="e">
        <f>#REF!+'乳 (ﾏﾝﾓ単独)'!H36</f>
        <v>#REF!</v>
      </c>
      <c r="I36" s="125" t="e">
        <f>#REF!+'乳 (ﾏﾝﾓ単独)'!I36</f>
        <v>#REF!</v>
      </c>
      <c r="J36" s="171" t="e">
        <f>#REF!+'乳 (ﾏﾝﾓ単独)'!J36</f>
        <v>#REF!</v>
      </c>
      <c r="K36" s="126" t="e">
        <f>#REF!+'乳 (ﾏﾝﾓ単独)'!K36</f>
        <v>#REF!</v>
      </c>
      <c r="L36" s="127" t="e">
        <f t="shared" si="1"/>
        <v>#REF!</v>
      </c>
      <c r="M36" s="127" t="e">
        <f>#REF!+'乳 (ﾏﾝﾓ単独)'!M36</f>
        <v>#REF!</v>
      </c>
      <c r="N36" s="127" t="e">
        <f>#REF!+'乳 (ﾏﾝﾓ単独)'!N36</f>
        <v>#REF!</v>
      </c>
      <c r="O36" s="128" t="e">
        <f>#REF!+'乳 (ﾏﾝﾓ単独)'!O36</f>
        <v>#REF!</v>
      </c>
      <c r="P36" s="129" t="e">
        <f>#REF!+'乳 (ﾏﾝﾓ単独)'!P36</f>
        <v>#REF!</v>
      </c>
      <c r="Q36" s="130" t="e">
        <f>#REF!+'乳 (ﾏﾝﾓ単独)'!Q36</f>
        <v>#REF!</v>
      </c>
      <c r="R36" s="131" t="e">
        <f>#REF!+'乳 (ﾏﾝﾓ単独)'!R36</f>
        <v>#REF!</v>
      </c>
      <c r="S36" s="132" t="e">
        <f>#REF!+'乳 (ﾏﾝﾓ単独)'!S36</f>
        <v>#REF!</v>
      </c>
      <c r="T36" s="4" t="e">
        <f>#REF!+'乳 (ﾏﾝﾓ単独)'!T36</f>
        <v>#REF!</v>
      </c>
      <c r="U36" s="133" t="e">
        <f>#REF!+'乳 (ﾏﾝﾓ単独)'!U36</f>
        <v>#REF!</v>
      </c>
      <c r="V36" s="3" t="e">
        <f>#REF!+'乳 (ﾏﾝﾓ単独)'!V36</f>
        <v>#REF!</v>
      </c>
      <c r="W36" s="4" t="e">
        <f>#REF!+'乳 (ﾏﾝﾓ単独)'!W36</f>
        <v>#REF!</v>
      </c>
      <c r="X36" s="4" t="e">
        <f>#REF!+'乳 (ﾏﾝﾓ単独)'!X36</f>
        <v>#REF!</v>
      </c>
      <c r="Y36" s="4" t="e">
        <f>#REF!+'乳 (ﾏﾝﾓ単独)'!Y36</f>
        <v>#REF!</v>
      </c>
      <c r="Z36" s="4" t="e">
        <f>#REF!+'乳 (ﾏﾝﾓ単独)'!Z36</f>
        <v>#REF!</v>
      </c>
      <c r="AA36" s="4" t="e">
        <f>#REF!+'乳 (ﾏﾝﾓ単独)'!AA36</f>
        <v>#REF!</v>
      </c>
      <c r="AB36" s="5" t="e">
        <f>#REF!+'乳 (ﾏﾝﾓ単独)'!AB36</f>
        <v>#REF!</v>
      </c>
      <c r="AC36" s="5" t="e">
        <f>#REF!+'乳 (ﾏﾝﾓ単独)'!AC36</f>
        <v>#REF!</v>
      </c>
      <c r="AD36" s="5" t="e">
        <f>#REF!+'乳 (ﾏﾝﾓ単独)'!AD36</f>
        <v>#REF!</v>
      </c>
      <c r="AE36" s="2" t="e">
        <f>#REF!+'乳 (ﾏﾝﾓ単独)'!AE36</f>
        <v>#REF!</v>
      </c>
      <c r="AF36" s="29" t="e">
        <f t="shared" si="0"/>
        <v>#REF!</v>
      </c>
      <c r="AG36" s="30" t="e">
        <f t="shared" si="2"/>
        <v>#REF!</v>
      </c>
      <c r="AH36" s="30" t="e">
        <f t="shared" si="3"/>
        <v>#REF!</v>
      </c>
      <c r="AI36" s="30" t="e">
        <f t="shared" si="4"/>
        <v>#REF!</v>
      </c>
      <c r="AJ36" s="30" t="e">
        <f t="shared" si="5"/>
        <v>#REF!</v>
      </c>
      <c r="AK36" s="31" t="e">
        <f t="shared" si="6"/>
        <v>#REF!</v>
      </c>
      <c r="AL36" s="22"/>
      <c r="AM36" s="122" t="e">
        <f t="shared" si="7"/>
        <v>#REF!</v>
      </c>
      <c r="AN36" s="122" t="e">
        <f t="shared" si="8"/>
        <v>#REF!</v>
      </c>
      <c r="AO36" s="122" t="e">
        <f t="shared" si="9"/>
        <v>#REF!</v>
      </c>
      <c r="AP36" s="122" t="e">
        <f t="shared" si="10"/>
        <v>#REF!</v>
      </c>
      <c r="AQ36" s="122" t="e">
        <f t="shared" si="11"/>
        <v>#REF!</v>
      </c>
    </row>
    <row r="37" spans="1:43" ht="20.100000000000001" customHeight="1" x14ac:dyDescent="0.15">
      <c r="A37" s="1">
        <v>27</v>
      </c>
      <c r="B37" s="82" t="s">
        <v>40</v>
      </c>
      <c r="C37" s="123" t="e">
        <f>#REF!+'乳 (ﾏﾝﾓ単独)'!C37</f>
        <v>#REF!</v>
      </c>
      <c r="D37" s="124" t="e">
        <f>#REF!+'乳 (ﾏﾝﾓ単独)'!D37</f>
        <v>#REF!</v>
      </c>
      <c r="E37" s="124" t="e">
        <f>#REF!+'乳 (ﾏﾝﾓ単独)'!E37</f>
        <v>#REF!</v>
      </c>
      <c r="F37" s="125" t="e">
        <f>#REF!+'乳 (ﾏﾝﾓ単独)'!F37</f>
        <v>#REF!</v>
      </c>
      <c r="G37" s="125" t="e">
        <f>#REF!+'乳 (ﾏﾝﾓ単独)'!G37</f>
        <v>#REF!</v>
      </c>
      <c r="H37" s="125" t="e">
        <f>#REF!+'乳 (ﾏﾝﾓ単独)'!H37</f>
        <v>#REF!</v>
      </c>
      <c r="I37" s="125" t="e">
        <f>#REF!+'乳 (ﾏﾝﾓ単独)'!I37</f>
        <v>#REF!</v>
      </c>
      <c r="J37" s="171" t="e">
        <f>#REF!+'乳 (ﾏﾝﾓ単独)'!J37</f>
        <v>#REF!</v>
      </c>
      <c r="K37" s="126" t="e">
        <f>#REF!+'乳 (ﾏﾝﾓ単独)'!K37</f>
        <v>#REF!</v>
      </c>
      <c r="L37" s="127" t="e">
        <f t="shared" si="1"/>
        <v>#REF!</v>
      </c>
      <c r="M37" s="127" t="e">
        <f>#REF!+'乳 (ﾏﾝﾓ単独)'!M37</f>
        <v>#REF!</v>
      </c>
      <c r="N37" s="127" t="e">
        <f>#REF!+'乳 (ﾏﾝﾓ単独)'!N37</f>
        <v>#REF!</v>
      </c>
      <c r="O37" s="128" t="e">
        <f>#REF!+'乳 (ﾏﾝﾓ単独)'!O37</f>
        <v>#REF!</v>
      </c>
      <c r="P37" s="129" t="e">
        <f>#REF!+'乳 (ﾏﾝﾓ単独)'!P37</f>
        <v>#REF!</v>
      </c>
      <c r="Q37" s="130" t="e">
        <f>#REF!+'乳 (ﾏﾝﾓ単独)'!Q37</f>
        <v>#REF!</v>
      </c>
      <c r="R37" s="131" t="e">
        <f>#REF!+'乳 (ﾏﾝﾓ単独)'!R37</f>
        <v>#REF!</v>
      </c>
      <c r="S37" s="132" t="e">
        <f>#REF!+'乳 (ﾏﾝﾓ単独)'!S37</f>
        <v>#REF!</v>
      </c>
      <c r="T37" s="4" t="e">
        <f>#REF!+'乳 (ﾏﾝﾓ単独)'!T37</f>
        <v>#REF!</v>
      </c>
      <c r="U37" s="133" t="e">
        <f>#REF!+'乳 (ﾏﾝﾓ単独)'!U37</f>
        <v>#REF!</v>
      </c>
      <c r="V37" s="3" t="e">
        <f>#REF!+'乳 (ﾏﾝﾓ単独)'!V37</f>
        <v>#REF!</v>
      </c>
      <c r="W37" s="4" t="e">
        <f>#REF!+'乳 (ﾏﾝﾓ単独)'!W37</f>
        <v>#REF!</v>
      </c>
      <c r="X37" s="4" t="e">
        <f>#REF!+'乳 (ﾏﾝﾓ単独)'!X37</f>
        <v>#REF!</v>
      </c>
      <c r="Y37" s="4" t="e">
        <f>#REF!+'乳 (ﾏﾝﾓ単独)'!Y37</f>
        <v>#REF!</v>
      </c>
      <c r="Z37" s="4" t="e">
        <f>#REF!+'乳 (ﾏﾝﾓ単独)'!Z37</f>
        <v>#REF!</v>
      </c>
      <c r="AA37" s="4" t="e">
        <f>#REF!+'乳 (ﾏﾝﾓ単独)'!AA37</f>
        <v>#REF!</v>
      </c>
      <c r="AB37" s="5" t="e">
        <f>#REF!+'乳 (ﾏﾝﾓ単独)'!AB37</f>
        <v>#REF!</v>
      </c>
      <c r="AC37" s="5" t="e">
        <f>#REF!+'乳 (ﾏﾝﾓ単独)'!AC37</f>
        <v>#REF!</v>
      </c>
      <c r="AD37" s="5" t="e">
        <f>#REF!+'乳 (ﾏﾝﾓ単独)'!AD37</f>
        <v>#REF!</v>
      </c>
      <c r="AE37" s="2" t="e">
        <f>#REF!+'乳 (ﾏﾝﾓ単独)'!AE37</f>
        <v>#REF!</v>
      </c>
      <c r="AF37" s="29" t="e">
        <f t="shared" si="0"/>
        <v>#REF!</v>
      </c>
      <c r="AG37" s="30" t="e">
        <f t="shared" si="2"/>
        <v>#REF!</v>
      </c>
      <c r="AH37" s="30" t="e">
        <f t="shared" si="3"/>
        <v>#REF!</v>
      </c>
      <c r="AI37" s="30" t="e">
        <f t="shared" si="4"/>
        <v>#REF!</v>
      </c>
      <c r="AJ37" s="30" t="e">
        <f t="shared" si="5"/>
        <v>#REF!</v>
      </c>
      <c r="AK37" s="31" t="e">
        <f t="shared" si="6"/>
        <v>#REF!</v>
      </c>
      <c r="AL37" s="22"/>
      <c r="AM37" s="122" t="e">
        <f t="shared" si="7"/>
        <v>#REF!</v>
      </c>
      <c r="AN37" s="122" t="e">
        <f t="shared" si="8"/>
        <v>#REF!</v>
      </c>
      <c r="AO37" s="122" t="e">
        <f t="shared" si="9"/>
        <v>#REF!</v>
      </c>
      <c r="AP37" s="122" t="e">
        <f t="shared" si="10"/>
        <v>#REF!</v>
      </c>
      <c r="AQ37" s="122" t="e">
        <f t="shared" si="11"/>
        <v>#REF!</v>
      </c>
    </row>
    <row r="38" spans="1:43" ht="20.100000000000001" customHeight="1" x14ac:dyDescent="0.15">
      <c r="A38" s="1">
        <v>28</v>
      </c>
      <c r="B38" s="82" t="s">
        <v>41</v>
      </c>
      <c r="C38" s="123" t="e">
        <f>#REF!+'乳 (ﾏﾝﾓ単独)'!C38</f>
        <v>#REF!</v>
      </c>
      <c r="D38" s="124" t="e">
        <f>#REF!+'乳 (ﾏﾝﾓ単独)'!D38</f>
        <v>#REF!</v>
      </c>
      <c r="E38" s="124" t="e">
        <f>#REF!+'乳 (ﾏﾝﾓ単独)'!E38</f>
        <v>#REF!</v>
      </c>
      <c r="F38" s="125" t="e">
        <f>#REF!+'乳 (ﾏﾝﾓ単独)'!F38</f>
        <v>#REF!</v>
      </c>
      <c r="G38" s="125" t="e">
        <f>#REF!+'乳 (ﾏﾝﾓ単独)'!G38</f>
        <v>#REF!</v>
      </c>
      <c r="H38" s="125" t="e">
        <f>#REF!+'乳 (ﾏﾝﾓ単独)'!H38</f>
        <v>#REF!</v>
      </c>
      <c r="I38" s="125" t="e">
        <f>#REF!+'乳 (ﾏﾝﾓ単独)'!I38</f>
        <v>#REF!</v>
      </c>
      <c r="J38" s="171" t="e">
        <f>#REF!+'乳 (ﾏﾝﾓ単独)'!J38</f>
        <v>#REF!</v>
      </c>
      <c r="K38" s="126" t="e">
        <f>#REF!+'乳 (ﾏﾝﾓ単独)'!K38</f>
        <v>#REF!</v>
      </c>
      <c r="L38" s="127" t="e">
        <f t="shared" si="1"/>
        <v>#REF!</v>
      </c>
      <c r="M38" s="127" t="e">
        <f>#REF!+'乳 (ﾏﾝﾓ単独)'!M38</f>
        <v>#REF!</v>
      </c>
      <c r="N38" s="127" t="e">
        <f>#REF!+'乳 (ﾏﾝﾓ単独)'!N38</f>
        <v>#REF!</v>
      </c>
      <c r="O38" s="128" t="e">
        <f>#REF!+'乳 (ﾏﾝﾓ単独)'!O38</f>
        <v>#REF!</v>
      </c>
      <c r="P38" s="129" t="e">
        <f>#REF!+'乳 (ﾏﾝﾓ単独)'!P38</f>
        <v>#REF!</v>
      </c>
      <c r="Q38" s="130" t="e">
        <f>#REF!+'乳 (ﾏﾝﾓ単独)'!Q38</f>
        <v>#REF!</v>
      </c>
      <c r="R38" s="131" t="e">
        <f>#REF!+'乳 (ﾏﾝﾓ単独)'!R38</f>
        <v>#REF!</v>
      </c>
      <c r="S38" s="132" t="e">
        <f>#REF!+'乳 (ﾏﾝﾓ単独)'!S38</f>
        <v>#REF!</v>
      </c>
      <c r="T38" s="4" t="e">
        <f>#REF!+'乳 (ﾏﾝﾓ単独)'!T38</f>
        <v>#REF!</v>
      </c>
      <c r="U38" s="133" t="e">
        <f>#REF!+'乳 (ﾏﾝﾓ単独)'!U38</f>
        <v>#REF!</v>
      </c>
      <c r="V38" s="3" t="e">
        <f>#REF!+'乳 (ﾏﾝﾓ単独)'!V38</f>
        <v>#REF!</v>
      </c>
      <c r="W38" s="4" t="e">
        <f>#REF!+'乳 (ﾏﾝﾓ単独)'!W38</f>
        <v>#REF!</v>
      </c>
      <c r="X38" s="4" t="e">
        <f>#REF!+'乳 (ﾏﾝﾓ単独)'!X38</f>
        <v>#REF!</v>
      </c>
      <c r="Y38" s="4" t="e">
        <f>#REF!+'乳 (ﾏﾝﾓ単独)'!Y38</f>
        <v>#REF!</v>
      </c>
      <c r="Z38" s="4" t="e">
        <f>#REF!+'乳 (ﾏﾝﾓ単独)'!Z38</f>
        <v>#REF!</v>
      </c>
      <c r="AA38" s="4" t="e">
        <f>#REF!+'乳 (ﾏﾝﾓ単独)'!AA38</f>
        <v>#REF!</v>
      </c>
      <c r="AB38" s="5" t="e">
        <f>#REF!+'乳 (ﾏﾝﾓ単独)'!AB38</f>
        <v>#REF!</v>
      </c>
      <c r="AC38" s="5" t="e">
        <f>#REF!+'乳 (ﾏﾝﾓ単独)'!AC38</f>
        <v>#REF!</v>
      </c>
      <c r="AD38" s="5" t="e">
        <f>#REF!+'乳 (ﾏﾝﾓ単独)'!AD38</f>
        <v>#REF!</v>
      </c>
      <c r="AE38" s="2" t="e">
        <f>#REF!+'乳 (ﾏﾝﾓ単独)'!AE38</f>
        <v>#REF!</v>
      </c>
      <c r="AF38" s="29" t="e">
        <f t="shared" si="0"/>
        <v>#REF!</v>
      </c>
      <c r="AG38" s="30" t="e">
        <f t="shared" si="2"/>
        <v>#REF!</v>
      </c>
      <c r="AH38" s="30" t="e">
        <f t="shared" si="3"/>
        <v>#REF!</v>
      </c>
      <c r="AI38" s="30" t="e">
        <f t="shared" si="4"/>
        <v>#REF!</v>
      </c>
      <c r="AJ38" s="30" t="e">
        <f t="shared" si="5"/>
        <v>#REF!</v>
      </c>
      <c r="AK38" s="31" t="e">
        <f t="shared" si="6"/>
        <v>#REF!</v>
      </c>
      <c r="AL38" s="22"/>
      <c r="AM38" s="122" t="e">
        <f t="shared" si="7"/>
        <v>#REF!</v>
      </c>
      <c r="AN38" s="122" t="e">
        <f t="shared" si="8"/>
        <v>#REF!</v>
      </c>
      <c r="AO38" s="122" t="e">
        <f t="shared" si="9"/>
        <v>#REF!</v>
      </c>
      <c r="AP38" s="122" t="e">
        <f t="shared" si="10"/>
        <v>#REF!</v>
      </c>
      <c r="AQ38" s="122" t="e">
        <f t="shared" si="11"/>
        <v>#REF!</v>
      </c>
    </row>
    <row r="39" spans="1:43" ht="20.100000000000001" customHeight="1" x14ac:dyDescent="0.15">
      <c r="A39" s="1">
        <v>29</v>
      </c>
      <c r="B39" s="82" t="s">
        <v>42</v>
      </c>
      <c r="C39" s="123" t="e">
        <f>#REF!+'乳 (ﾏﾝﾓ単独)'!C39</f>
        <v>#REF!</v>
      </c>
      <c r="D39" s="124" t="e">
        <f>#REF!+'乳 (ﾏﾝﾓ単独)'!D39</f>
        <v>#REF!</v>
      </c>
      <c r="E39" s="124" t="e">
        <f>#REF!+'乳 (ﾏﾝﾓ単独)'!E39</f>
        <v>#REF!</v>
      </c>
      <c r="F39" s="125" t="e">
        <f>#REF!+'乳 (ﾏﾝﾓ単独)'!F39</f>
        <v>#REF!</v>
      </c>
      <c r="G39" s="125" t="e">
        <f>#REF!+'乳 (ﾏﾝﾓ単独)'!G39</f>
        <v>#REF!</v>
      </c>
      <c r="H39" s="125" t="e">
        <f>#REF!+'乳 (ﾏﾝﾓ単独)'!H39</f>
        <v>#REF!</v>
      </c>
      <c r="I39" s="125" t="e">
        <f>#REF!+'乳 (ﾏﾝﾓ単独)'!I39</f>
        <v>#REF!</v>
      </c>
      <c r="J39" s="171" t="e">
        <f>#REF!+'乳 (ﾏﾝﾓ単独)'!J39</f>
        <v>#REF!</v>
      </c>
      <c r="K39" s="126" t="e">
        <f>#REF!+'乳 (ﾏﾝﾓ単独)'!K39</f>
        <v>#REF!</v>
      </c>
      <c r="L39" s="127" t="e">
        <f t="shared" si="1"/>
        <v>#REF!</v>
      </c>
      <c r="M39" s="127" t="e">
        <f>#REF!+'乳 (ﾏﾝﾓ単独)'!M39</f>
        <v>#REF!</v>
      </c>
      <c r="N39" s="127" t="e">
        <f>#REF!+'乳 (ﾏﾝﾓ単独)'!N39</f>
        <v>#REF!</v>
      </c>
      <c r="O39" s="128" t="e">
        <f>#REF!+'乳 (ﾏﾝﾓ単独)'!O39</f>
        <v>#REF!</v>
      </c>
      <c r="P39" s="129" t="e">
        <f>#REF!+'乳 (ﾏﾝﾓ単独)'!P39</f>
        <v>#REF!</v>
      </c>
      <c r="Q39" s="130" t="e">
        <f>#REF!+'乳 (ﾏﾝﾓ単独)'!Q39</f>
        <v>#REF!</v>
      </c>
      <c r="R39" s="131" t="e">
        <f>#REF!+'乳 (ﾏﾝﾓ単独)'!R39</f>
        <v>#REF!</v>
      </c>
      <c r="S39" s="132" t="e">
        <f>#REF!+'乳 (ﾏﾝﾓ単独)'!S39</f>
        <v>#REF!</v>
      </c>
      <c r="T39" s="4" t="e">
        <f>#REF!+'乳 (ﾏﾝﾓ単独)'!T39</f>
        <v>#REF!</v>
      </c>
      <c r="U39" s="133" t="e">
        <f>#REF!+'乳 (ﾏﾝﾓ単独)'!U39</f>
        <v>#REF!</v>
      </c>
      <c r="V39" s="3" t="e">
        <f>#REF!+'乳 (ﾏﾝﾓ単独)'!V39</f>
        <v>#REF!</v>
      </c>
      <c r="W39" s="4" t="e">
        <f>#REF!+'乳 (ﾏﾝﾓ単独)'!W39</f>
        <v>#REF!</v>
      </c>
      <c r="X39" s="4" t="e">
        <f>#REF!+'乳 (ﾏﾝﾓ単独)'!X39</f>
        <v>#REF!</v>
      </c>
      <c r="Y39" s="4" t="e">
        <f>#REF!+'乳 (ﾏﾝﾓ単独)'!Y39</f>
        <v>#REF!</v>
      </c>
      <c r="Z39" s="4" t="e">
        <f>#REF!+'乳 (ﾏﾝﾓ単独)'!Z39</f>
        <v>#REF!</v>
      </c>
      <c r="AA39" s="4" t="e">
        <f>#REF!+'乳 (ﾏﾝﾓ単独)'!AA39</f>
        <v>#REF!</v>
      </c>
      <c r="AB39" s="5" t="e">
        <f>#REF!+'乳 (ﾏﾝﾓ単独)'!AB39</f>
        <v>#REF!</v>
      </c>
      <c r="AC39" s="5" t="e">
        <f>#REF!+'乳 (ﾏﾝﾓ単独)'!AC39</f>
        <v>#REF!</v>
      </c>
      <c r="AD39" s="5" t="e">
        <f>#REF!+'乳 (ﾏﾝﾓ単独)'!AD39</f>
        <v>#REF!</v>
      </c>
      <c r="AE39" s="2" t="e">
        <f>#REF!+'乳 (ﾏﾝﾓ単独)'!AE39</f>
        <v>#REF!</v>
      </c>
      <c r="AF39" s="29" t="e">
        <f t="shared" si="0"/>
        <v>#REF!</v>
      </c>
      <c r="AG39" s="30" t="e">
        <f t="shared" si="2"/>
        <v>#REF!</v>
      </c>
      <c r="AH39" s="30" t="e">
        <f t="shared" si="3"/>
        <v>#REF!</v>
      </c>
      <c r="AI39" s="30" t="e">
        <f t="shared" si="4"/>
        <v>#REF!</v>
      </c>
      <c r="AJ39" s="30" t="e">
        <f t="shared" si="5"/>
        <v>#REF!</v>
      </c>
      <c r="AK39" s="31" t="e">
        <f t="shared" si="6"/>
        <v>#REF!</v>
      </c>
      <c r="AL39" s="22"/>
      <c r="AM39" s="122" t="e">
        <f t="shared" si="7"/>
        <v>#REF!</v>
      </c>
      <c r="AN39" s="122" t="e">
        <f t="shared" si="8"/>
        <v>#REF!</v>
      </c>
      <c r="AO39" s="122" t="e">
        <f t="shared" si="9"/>
        <v>#REF!</v>
      </c>
      <c r="AP39" s="122" t="e">
        <f t="shared" si="10"/>
        <v>#REF!</v>
      </c>
      <c r="AQ39" s="122" t="e">
        <f t="shared" si="11"/>
        <v>#REF!</v>
      </c>
    </row>
    <row r="40" spans="1:43" ht="20.100000000000001" customHeight="1" x14ac:dyDescent="0.15">
      <c r="A40" s="1">
        <v>30</v>
      </c>
      <c r="B40" s="82" t="s">
        <v>43</v>
      </c>
      <c r="C40" s="123" t="e">
        <f>#REF!+'乳 (ﾏﾝﾓ単独)'!C40</f>
        <v>#REF!</v>
      </c>
      <c r="D40" s="124" t="e">
        <f>#REF!+'乳 (ﾏﾝﾓ単独)'!D40</f>
        <v>#REF!</v>
      </c>
      <c r="E40" s="124" t="e">
        <f>#REF!+'乳 (ﾏﾝﾓ単独)'!E40</f>
        <v>#REF!</v>
      </c>
      <c r="F40" s="125" t="e">
        <f>#REF!+'乳 (ﾏﾝﾓ単独)'!F40</f>
        <v>#REF!</v>
      </c>
      <c r="G40" s="125" t="e">
        <f>#REF!+'乳 (ﾏﾝﾓ単独)'!G40</f>
        <v>#REF!</v>
      </c>
      <c r="H40" s="125" t="e">
        <f>#REF!+'乳 (ﾏﾝﾓ単独)'!H40</f>
        <v>#REF!</v>
      </c>
      <c r="I40" s="125" t="e">
        <f>#REF!+'乳 (ﾏﾝﾓ単独)'!I40</f>
        <v>#REF!</v>
      </c>
      <c r="J40" s="171" t="e">
        <f>#REF!+'乳 (ﾏﾝﾓ単独)'!J40</f>
        <v>#REF!</v>
      </c>
      <c r="K40" s="126" t="e">
        <f>#REF!+'乳 (ﾏﾝﾓ単独)'!K40</f>
        <v>#REF!</v>
      </c>
      <c r="L40" s="127" t="e">
        <f t="shared" si="1"/>
        <v>#REF!</v>
      </c>
      <c r="M40" s="127" t="e">
        <f>#REF!+'乳 (ﾏﾝﾓ単独)'!M40</f>
        <v>#REF!</v>
      </c>
      <c r="N40" s="127" t="e">
        <f>#REF!+'乳 (ﾏﾝﾓ単独)'!N40</f>
        <v>#REF!</v>
      </c>
      <c r="O40" s="128" t="e">
        <f>#REF!+'乳 (ﾏﾝﾓ単独)'!O40</f>
        <v>#REF!</v>
      </c>
      <c r="P40" s="129" t="e">
        <f>#REF!+'乳 (ﾏﾝﾓ単独)'!P40</f>
        <v>#REF!</v>
      </c>
      <c r="Q40" s="130" t="e">
        <f>#REF!+'乳 (ﾏﾝﾓ単独)'!Q40</f>
        <v>#REF!</v>
      </c>
      <c r="R40" s="131" t="e">
        <f>#REF!+'乳 (ﾏﾝﾓ単独)'!R40</f>
        <v>#REF!</v>
      </c>
      <c r="S40" s="132" t="e">
        <f>#REF!+'乳 (ﾏﾝﾓ単独)'!S40</f>
        <v>#REF!</v>
      </c>
      <c r="T40" s="4" t="e">
        <f>#REF!+'乳 (ﾏﾝﾓ単独)'!T40</f>
        <v>#REF!</v>
      </c>
      <c r="U40" s="133" t="e">
        <f>#REF!+'乳 (ﾏﾝﾓ単独)'!U40</f>
        <v>#REF!</v>
      </c>
      <c r="V40" s="3" t="e">
        <f>#REF!+'乳 (ﾏﾝﾓ単独)'!V40</f>
        <v>#REF!</v>
      </c>
      <c r="W40" s="4" t="e">
        <f>#REF!+'乳 (ﾏﾝﾓ単独)'!W40</f>
        <v>#REF!</v>
      </c>
      <c r="X40" s="4" t="e">
        <f>#REF!+'乳 (ﾏﾝﾓ単独)'!X40</f>
        <v>#REF!</v>
      </c>
      <c r="Y40" s="4" t="e">
        <f>#REF!+'乳 (ﾏﾝﾓ単独)'!Y40</f>
        <v>#REF!</v>
      </c>
      <c r="Z40" s="4" t="e">
        <f>#REF!+'乳 (ﾏﾝﾓ単独)'!Z40</f>
        <v>#REF!</v>
      </c>
      <c r="AA40" s="4" t="e">
        <f>#REF!+'乳 (ﾏﾝﾓ単独)'!AA40</f>
        <v>#REF!</v>
      </c>
      <c r="AB40" s="5" t="e">
        <f>#REF!+'乳 (ﾏﾝﾓ単独)'!AB40</f>
        <v>#REF!</v>
      </c>
      <c r="AC40" s="5" t="e">
        <f>#REF!+'乳 (ﾏﾝﾓ単独)'!AC40</f>
        <v>#REF!</v>
      </c>
      <c r="AD40" s="5" t="e">
        <f>#REF!+'乳 (ﾏﾝﾓ単独)'!AD40</f>
        <v>#REF!</v>
      </c>
      <c r="AE40" s="2" t="e">
        <f>#REF!+'乳 (ﾏﾝﾓ単独)'!AE40</f>
        <v>#REF!</v>
      </c>
      <c r="AF40" s="29" t="e">
        <f t="shared" si="0"/>
        <v>#REF!</v>
      </c>
      <c r="AG40" s="30" t="e">
        <f t="shared" si="2"/>
        <v>#REF!</v>
      </c>
      <c r="AH40" s="30" t="e">
        <f t="shared" si="3"/>
        <v>#REF!</v>
      </c>
      <c r="AI40" s="30" t="e">
        <f t="shared" si="4"/>
        <v>#REF!</v>
      </c>
      <c r="AJ40" s="30" t="e">
        <f t="shared" si="5"/>
        <v>#REF!</v>
      </c>
      <c r="AK40" s="31" t="e">
        <f t="shared" si="6"/>
        <v>#REF!</v>
      </c>
      <c r="AL40" s="22"/>
      <c r="AM40" s="122" t="e">
        <f t="shared" si="7"/>
        <v>#REF!</v>
      </c>
      <c r="AN40" s="122" t="e">
        <f t="shared" si="8"/>
        <v>#REF!</v>
      </c>
      <c r="AO40" s="122" t="e">
        <f t="shared" si="9"/>
        <v>#REF!</v>
      </c>
      <c r="AP40" s="122" t="e">
        <f t="shared" si="10"/>
        <v>#REF!</v>
      </c>
      <c r="AQ40" s="122" t="e">
        <f t="shared" si="11"/>
        <v>#REF!</v>
      </c>
    </row>
    <row r="41" spans="1:43" ht="20.100000000000001" customHeight="1" x14ac:dyDescent="0.15">
      <c r="A41" s="1">
        <v>31</v>
      </c>
      <c r="B41" s="82" t="s">
        <v>44</v>
      </c>
      <c r="C41" s="123" t="e">
        <f>#REF!+'乳 (ﾏﾝﾓ単独)'!C41</f>
        <v>#REF!</v>
      </c>
      <c r="D41" s="124" t="e">
        <f>#REF!+'乳 (ﾏﾝﾓ単独)'!D41</f>
        <v>#REF!</v>
      </c>
      <c r="E41" s="124" t="e">
        <f>#REF!+'乳 (ﾏﾝﾓ単独)'!E41</f>
        <v>#REF!</v>
      </c>
      <c r="F41" s="125" t="e">
        <f>#REF!+'乳 (ﾏﾝﾓ単独)'!F41</f>
        <v>#REF!</v>
      </c>
      <c r="G41" s="125" t="e">
        <f>#REF!+'乳 (ﾏﾝﾓ単独)'!G41</f>
        <v>#REF!</v>
      </c>
      <c r="H41" s="125" t="e">
        <f>#REF!+'乳 (ﾏﾝﾓ単独)'!H41</f>
        <v>#REF!</v>
      </c>
      <c r="I41" s="125" t="e">
        <f>#REF!+'乳 (ﾏﾝﾓ単独)'!I41</f>
        <v>#REF!</v>
      </c>
      <c r="J41" s="171" t="e">
        <f>#REF!+'乳 (ﾏﾝﾓ単独)'!J41</f>
        <v>#REF!</v>
      </c>
      <c r="K41" s="126" t="e">
        <f>#REF!+'乳 (ﾏﾝﾓ単独)'!K41</f>
        <v>#REF!</v>
      </c>
      <c r="L41" s="127" t="e">
        <f t="shared" si="1"/>
        <v>#REF!</v>
      </c>
      <c r="M41" s="127" t="e">
        <f>#REF!+'乳 (ﾏﾝﾓ単独)'!M41</f>
        <v>#REF!</v>
      </c>
      <c r="N41" s="127" t="e">
        <f>#REF!+'乳 (ﾏﾝﾓ単独)'!N41</f>
        <v>#REF!</v>
      </c>
      <c r="O41" s="128" t="e">
        <f>#REF!+'乳 (ﾏﾝﾓ単独)'!O41</f>
        <v>#REF!</v>
      </c>
      <c r="P41" s="129" t="e">
        <f>#REF!+'乳 (ﾏﾝﾓ単独)'!P41</f>
        <v>#REF!</v>
      </c>
      <c r="Q41" s="130" t="e">
        <f>#REF!+'乳 (ﾏﾝﾓ単独)'!Q41</f>
        <v>#REF!</v>
      </c>
      <c r="R41" s="131" t="e">
        <f>#REF!+'乳 (ﾏﾝﾓ単独)'!R41</f>
        <v>#REF!</v>
      </c>
      <c r="S41" s="132" t="e">
        <f>#REF!+'乳 (ﾏﾝﾓ単独)'!S41</f>
        <v>#REF!</v>
      </c>
      <c r="T41" s="4" t="e">
        <f>#REF!+'乳 (ﾏﾝﾓ単独)'!T41</f>
        <v>#REF!</v>
      </c>
      <c r="U41" s="133" t="e">
        <f>#REF!+'乳 (ﾏﾝﾓ単独)'!U41</f>
        <v>#REF!</v>
      </c>
      <c r="V41" s="3" t="e">
        <f>#REF!+'乳 (ﾏﾝﾓ単独)'!V41</f>
        <v>#REF!</v>
      </c>
      <c r="W41" s="4" t="e">
        <f>#REF!+'乳 (ﾏﾝﾓ単独)'!W41</f>
        <v>#REF!</v>
      </c>
      <c r="X41" s="4" t="e">
        <f>#REF!+'乳 (ﾏﾝﾓ単独)'!X41</f>
        <v>#REF!</v>
      </c>
      <c r="Y41" s="4" t="e">
        <f>#REF!+'乳 (ﾏﾝﾓ単独)'!Y41</f>
        <v>#REF!</v>
      </c>
      <c r="Z41" s="4" t="e">
        <f>#REF!+'乳 (ﾏﾝﾓ単独)'!Z41</f>
        <v>#REF!</v>
      </c>
      <c r="AA41" s="4" t="e">
        <f>#REF!+'乳 (ﾏﾝﾓ単独)'!AA41</f>
        <v>#REF!</v>
      </c>
      <c r="AB41" s="5" t="e">
        <f>#REF!+'乳 (ﾏﾝﾓ単独)'!AB41</f>
        <v>#REF!</v>
      </c>
      <c r="AC41" s="5" t="e">
        <f>#REF!+'乳 (ﾏﾝﾓ単独)'!AC41</f>
        <v>#REF!</v>
      </c>
      <c r="AD41" s="5" t="e">
        <f>#REF!+'乳 (ﾏﾝﾓ単独)'!AD41</f>
        <v>#REF!</v>
      </c>
      <c r="AE41" s="2" t="e">
        <f>#REF!+'乳 (ﾏﾝﾓ単独)'!AE41</f>
        <v>#REF!</v>
      </c>
      <c r="AF41" s="29" t="e">
        <f t="shared" si="0"/>
        <v>#REF!</v>
      </c>
      <c r="AG41" s="30" t="e">
        <f t="shared" si="2"/>
        <v>#REF!</v>
      </c>
      <c r="AH41" s="30" t="e">
        <f t="shared" si="3"/>
        <v>#REF!</v>
      </c>
      <c r="AI41" s="30" t="e">
        <f t="shared" si="4"/>
        <v>#REF!</v>
      </c>
      <c r="AJ41" s="30" t="e">
        <f t="shared" si="5"/>
        <v>#REF!</v>
      </c>
      <c r="AK41" s="31" t="e">
        <f t="shared" si="6"/>
        <v>#REF!</v>
      </c>
      <c r="AL41" s="22"/>
      <c r="AM41" s="122" t="e">
        <f t="shared" si="7"/>
        <v>#REF!</v>
      </c>
      <c r="AN41" s="122" t="e">
        <f t="shared" si="8"/>
        <v>#REF!</v>
      </c>
      <c r="AO41" s="122" t="e">
        <f t="shared" si="9"/>
        <v>#REF!</v>
      </c>
      <c r="AP41" s="122" t="e">
        <f t="shared" si="10"/>
        <v>#REF!</v>
      </c>
      <c r="AQ41" s="122" t="e">
        <f t="shared" si="11"/>
        <v>#REF!</v>
      </c>
    </row>
    <row r="42" spans="1:43" ht="20.100000000000001" customHeight="1" x14ac:dyDescent="0.15">
      <c r="A42" s="1">
        <v>32</v>
      </c>
      <c r="B42" s="82" t="s">
        <v>45</v>
      </c>
      <c r="C42" s="123" t="e">
        <f>#REF!+'乳 (ﾏﾝﾓ単独)'!C42</f>
        <v>#REF!</v>
      </c>
      <c r="D42" s="124" t="e">
        <f>#REF!+'乳 (ﾏﾝﾓ単独)'!D42</f>
        <v>#REF!</v>
      </c>
      <c r="E42" s="124" t="e">
        <f>#REF!+'乳 (ﾏﾝﾓ単独)'!E42</f>
        <v>#REF!</v>
      </c>
      <c r="F42" s="125" t="e">
        <f>#REF!+'乳 (ﾏﾝﾓ単独)'!F42</f>
        <v>#REF!</v>
      </c>
      <c r="G42" s="125" t="e">
        <f>#REF!+'乳 (ﾏﾝﾓ単独)'!G42</f>
        <v>#REF!</v>
      </c>
      <c r="H42" s="125" t="e">
        <f>#REF!+'乳 (ﾏﾝﾓ単独)'!H42</f>
        <v>#REF!</v>
      </c>
      <c r="I42" s="125" t="e">
        <f>#REF!+'乳 (ﾏﾝﾓ単独)'!I42</f>
        <v>#REF!</v>
      </c>
      <c r="J42" s="171" t="e">
        <f>#REF!+'乳 (ﾏﾝﾓ単独)'!J42</f>
        <v>#REF!</v>
      </c>
      <c r="K42" s="126" t="e">
        <f>#REF!+'乳 (ﾏﾝﾓ単独)'!K42</f>
        <v>#REF!</v>
      </c>
      <c r="L42" s="127" t="e">
        <f t="shared" si="1"/>
        <v>#REF!</v>
      </c>
      <c r="M42" s="127" t="e">
        <f>#REF!+'乳 (ﾏﾝﾓ単独)'!M42</f>
        <v>#REF!</v>
      </c>
      <c r="N42" s="127" t="e">
        <f>#REF!+'乳 (ﾏﾝﾓ単独)'!N42</f>
        <v>#REF!</v>
      </c>
      <c r="O42" s="128" t="e">
        <f>#REF!+'乳 (ﾏﾝﾓ単独)'!O42</f>
        <v>#REF!</v>
      </c>
      <c r="P42" s="129" t="e">
        <f>#REF!+'乳 (ﾏﾝﾓ単独)'!P42</f>
        <v>#REF!</v>
      </c>
      <c r="Q42" s="130" t="e">
        <f>#REF!+'乳 (ﾏﾝﾓ単独)'!Q42</f>
        <v>#REF!</v>
      </c>
      <c r="R42" s="131" t="e">
        <f>#REF!+'乳 (ﾏﾝﾓ単独)'!R42</f>
        <v>#REF!</v>
      </c>
      <c r="S42" s="132" t="e">
        <f>#REF!+'乳 (ﾏﾝﾓ単独)'!S42</f>
        <v>#REF!</v>
      </c>
      <c r="T42" s="4" t="e">
        <f>#REF!+'乳 (ﾏﾝﾓ単独)'!T42</f>
        <v>#REF!</v>
      </c>
      <c r="U42" s="133" t="e">
        <f>#REF!+'乳 (ﾏﾝﾓ単独)'!U42</f>
        <v>#REF!</v>
      </c>
      <c r="V42" s="3" t="e">
        <f>#REF!+'乳 (ﾏﾝﾓ単独)'!V42</f>
        <v>#REF!</v>
      </c>
      <c r="W42" s="4" t="e">
        <f>#REF!+'乳 (ﾏﾝﾓ単独)'!W42</f>
        <v>#REF!</v>
      </c>
      <c r="X42" s="4" t="e">
        <f>#REF!+'乳 (ﾏﾝﾓ単独)'!X42</f>
        <v>#REF!</v>
      </c>
      <c r="Y42" s="4" t="e">
        <f>#REF!+'乳 (ﾏﾝﾓ単独)'!Y42</f>
        <v>#REF!</v>
      </c>
      <c r="Z42" s="4" t="e">
        <f>#REF!+'乳 (ﾏﾝﾓ単独)'!Z42</f>
        <v>#REF!</v>
      </c>
      <c r="AA42" s="4" t="e">
        <f>#REF!+'乳 (ﾏﾝﾓ単独)'!AA42</f>
        <v>#REF!</v>
      </c>
      <c r="AB42" s="5" t="e">
        <f>#REF!+'乳 (ﾏﾝﾓ単独)'!AB42</f>
        <v>#REF!</v>
      </c>
      <c r="AC42" s="5" t="e">
        <f>#REF!+'乳 (ﾏﾝﾓ単独)'!AC42</f>
        <v>#REF!</v>
      </c>
      <c r="AD42" s="5" t="e">
        <f>#REF!+'乳 (ﾏﾝﾓ単独)'!AD42</f>
        <v>#REF!</v>
      </c>
      <c r="AE42" s="2" t="e">
        <f>#REF!+'乳 (ﾏﾝﾓ単独)'!AE42</f>
        <v>#REF!</v>
      </c>
      <c r="AF42" s="29" t="e">
        <f t="shared" si="0"/>
        <v>#REF!</v>
      </c>
      <c r="AG42" s="30" t="e">
        <f t="shared" si="2"/>
        <v>#REF!</v>
      </c>
      <c r="AH42" s="30" t="e">
        <f t="shared" si="3"/>
        <v>#REF!</v>
      </c>
      <c r="AI42" s="30" t="e">
        <f t="shared" si="4"/>
        <v>#REF!</v>
      </c>
      <c r="AJ42" s="30" t="e">
        <f t="shared" si="5"/>
        <v>#REF!</v>
      </c>
      <c r="AK42" s="31" t="e">
        <f t="shared" si="6"/>
        <v>#REF!</v>
      </c>
      <c r="AL42" s="22"/>
      <c r="AM42" s="122" t="e">
        <f t="shared" si="7"/>
        <v>#REF!</v>
      </c>
      <c r="AN42" s="122" t="e">
        <f t="shared" si="8"/>
        <v>#REF!</v>
      </c>
      <c r="AO42" s="122" t="e">
        <f t="shared" si="9"/>
        <v>#REF!</v>
      </c>
      <c r="AP42" s="122" t="e">
        <f t="shared" si="10"/>
        <v>#REF!</v>
      </c>
      <c r="AQ42" s="122" t="e">
        <f t="shared" si="11"/>
        <v>#REF!</v>
      </c>
    </row>
    <row r="43" spans="1:43" ht="20.100000000000001" customHeight="1" x14ac:dyDescent="0.15">
      <c r="A43" s="1">
        <v>33</v>
      </c>
      <c r="B43" s="82" t="s">
        <v>46</v>
      </c>
      <c r="C43" s="123" t="e">
        <f>#REF!+'乳 (ﾏﾝﾓ単独)'!C43</f>
        <v>#REF!</v>
      </c>
      <c r="D43" s="124" t="e">
        <f>#REF!+'乳 (ﾏﾝﾓ単独)'!D43</f>
        <v>#REF!</v>
      </c>
      <c r="E43" s="124" t="e">
        <f>#REF!+'乳 (ﾏﾝﾓ単独)'!E43</f>
        <v>#REF!</v>
      </c>
      <c r="F43" s="125" t="e">
        <f>#REF!+'乳 (ﾏﾝﾓ単独)'!F43</f>
        <v>#REF!</v>
      </c>
      <c r="G43" s="125" t="e">
        <f>#REF!+'乳 (ﾏﾝﾓ単独)'!G43</f>
        <v>#REF!</v>
      </c>
      <c r="H43" s="125" t="e">
        <f>#REF!+'乳 (ﾏﾝﾓ単独)'!H43</f>
        <v>#REF!</v>
      </c>
      <c r="I43" s="125" t="e">
        <f>#REF!+'乳 (ﾏﾝﾓ単独)'!I43</f>
        <v>#REF!</v>
      </c>
      <c r="J43" s="171" t="e">
        <f>#REF!+'乳 (ﾏﾝﾓ単独)'!J43</f>
        <v>#REF!</v>
      </c>
      <c r="K43" s="126" t="e">
        <f>#REF!+'乳 (ﾏﾝﾓ単独)'!K43</f>
        <v>#REF!</v>
      </c>
      <c r="L43" s="127" t="e">
        <f t="shared" si="1"/>
        <v>#REF!</v>
      </c>
      <c r="M43" s="127" t="e">
        <f>#REF!+'乳 (ﾏﾝﾓ単独)'!M43</f>
        <v>#REF!</v>
      </c>
      <c r="N43" s="127" t="e">
        <f>#REF!+'乳 (ﾏﾝﾓ単独)'!N43</f>
        <v>#REF!</v>
      </c>
      <c r="O43" s="128" t="e">
        <f>#REF!+'乳 (ﾏﾝﾓ単独)'!O43</f>
        <v>#REF!</v>
      </c>
      <c r="P43" s="129" t="e">
        <f>#REF!+'乳 (ﾏﾝﾓ単独)'!P43</f>
        <v>#REF!</v>
      </c>
      <c r="Q43" s="130" t="e">
        <f>#REF!+'乳 (ﾏﾝﾓ単独)'!Q43</f>
        <v>#REF!</v>
      </c>
      <c r="R43" s="131" t="e">
        <f>#REF!+'乳 (ﾏﾝﾓ単独)'!R43</f>
        <v>#REF!</v>
      </c>
      <c r="S43" s="132" t="e">
        <f>#REF!+'乳 (ﾏﾝﾓ単独)'!S43</f>
        <v>#REF!</v>
      </c>
      <c r="T43" s="4" t="e">
        <f>#REF!+'乳 (ﾏﾝﾓ単独)'!T43</f>
        <v>#REF!</v>
      </c>
      <c r="U43" s="133" t="e">
        <f>#REF!+'乳 (ﾏﾝﾓ単独)'!U43</f>
        <v>#REF!</v>
      </c>
      <c r="V43" s="3" t="e">
        <f>#REF!+'乳 (ﾏﾝﾓ単独)'!V43</f>
        <v>#REF!</v>
      </c>
      <c r="W43" s="4" t="e">
        <f>#REF!+'乳 (ﾏﾝﾓ単独)'!W43</f>
        <v>#REF!</v>
      </c>
      <c r="X43" s="4" t="e">
        <f>#REF!+'乳 (ﾏﾝﾓ単独)'!X43</f>
        <v>#REF!</v>
      </c>
      <c r="Y43" s="4" t="e">
        <f>#REF!+'乳 (ﾏﾝﾓ単独)'!Y43</f>
        <v>#REF!</v>
      </c>
      <c r="Z43" s="4" t="e">
        <f>#REF!+'乳 (ﾏﾝﾓ単独)'!Z43</f>
        <v>#REF!</v>
      </c>
      <c r="AA43" s="4" t="e">
        <f>#REF!+'乳 (ﾏﾝﾓ単独)'!AA43</f>
        <v>#REF!</v>
      </c>
      <c r="AB43" s="5" t="e">
        <f>#REF!+'乳 (ﾏﾝﾓ単独)'!AB43</f>
        <v>#REF!</v>
      </c>
      <c r="AC43" s="5" t="e">
        <f>#REF!+'乳 (ﾏﾝﾓ単独)'!AC43</f>
        <v>#REF!</v>
      </c>
      <c r="AD43" s="5" t="e">
        <f>#REF!+'乳 (ﾏﾝﾓ単独)'!AD43</f>
        <v>#REF!</v>
      </c>
      <c r="AE43" s="2" t="e">
        <f>#REF!+'乳 (ﾏﾝﾓ単独)'!AE43</f>
        <v>#REF!</v>
      </c>
      <c r="AF43" s="29" t="e">
        <f t="shared" si="0"/>
        <v>#REF!</v>
      </c>
      <c r="AG43" s="30" t="e">
        <f t="shared" si="2"/>
        <v>#REF!</v>
      </c>
      <c r="AH43" s="30" t="e">
        <f t="shared" si="3"/>
        <v>#REF!</v>
      </c>
      <c r="AI43" s="30" t="e">
        <f t="shared" si="4"/>
        <v>#REF!</v>
      </c>
      <c r="AJ43" s="30" t="e">
        <f t="shared" si="5"/>
        <v>#REF!</v>
      </c>
      <c r="AK43" s="31" t="e">
        <f t="shared" si="6"/>
        <v>#REF!</v>
      </c>
      <c r="AL43" s="22"/>
      <c r="AM43" s="122" t="e">
        <f t="shared" si="7"/>
        <v>#REF!</v>
      </c>
      <c r="AN43" s="122" t="e">
        <f t="shared" si="8"/>
        <v>#REF!</v>
      </c>
      <c r="AO43" s="122" t="e">
        <f t="shared" si="9"/>
        <v>#REF!</v>
      </c>
      <c r="AP43" s="122" t="e">
        <f t="shared" si="10"/>
        <v>#REF!</v>
      </c>
      <c r="AQ43" s="122" t="e">
        <f t="shared" si="11"/>
        <v>#REF!</v>
      </c>
    </row>
    <row r="44" spans="1:43" ht="20.100000000000001" customHeight="1" x14ac:dyDescent="0.15">
      <c r="A44" s="1">
        <v>34</v>
      </c>
      <c r="B44" s="82" t="s">
        <v>47</v>
      </c>
      <c r="C44" s="123" t="e">
        <f>#REF!+'乳 (ﾏﾝﾓ単独)'!C44</f>
        <v>#REF!</v>
      </c>
      <c r="D44" s="124" t="e">
        <f>#REF!+'乳 (ﾏﾝﾓ単独)'!D44</f>
        <v>#REF!</v>
      </c>
      <c r="E44" s="124" t="e">
        <f>#REF!+'乳 (ﾏﾝﾓ単独)'!E44</f>
        <v>#REF!</v>
      </c>
      <c r="F44" s="125" t="e">
        <f>#REF!+'乳 (ﾏﾝﾓ単独)'!F44</f>
        <v>#REF!</v>
      </c>
      <c r="G44" s="125" t="e">
        <f>#REF!+'乳 (ﾏﾝﾓ単独)'!G44</f>
        <v>#REF!</v>
      </c>
      <c r="H44" s="125" t="e">
        <f>#REF!+'乳 (ﾏﾝﾓ単独)'!H44</f>
        <v>#REF!</v>
      </c>
      <c r="I44" s="125" t="e">
        <f>#REF!+'乳 (ﾏﾝﾓ単独)'!I44</f>
        <v>#REF!</v>
      </c>
      <c r="J44" s="171" t="e">
        <f>#REF!+'乳 (ﾏﾝﾓ単独)'!J44</f>
        <v>#REF!</v>
      </c>
      <c r="K44" s="126" t="e">
        <f>#REF!+'乳 (ﾏﾝﾓ単独)'!K44</f>
        <v>#REF!</v>
      </c>
      <c r="L44" s="127" t="e">
        <f t="shared" si="1"/>
        <v>#REF!</v>
      </c>
      <c r="M44" s="127" t="e">
        <f>#REF!+'乳 (ﾏﾝﾓ単独)'!M44</f>
        <v>#REF!</v>
      </c>
      <c r="N44" s="127" t="e">
        <f>#REF!+'乳 (ﾏﾝﾓ単独)'!N44</f>
        <v>#REF!</v>
      </c>
      <c r="O44" s="128" t="e">
        <f>#REF!+'乳 (ﾏﾝﾓ単独)'!O44</f>
        <v>#REF!</v>
      </c>
      <c r="P44" s="129" t="e">
        <f>#REF!+'乳 (ﾏﾝﾓ単独)'!P44</f>
        <v>#REF!</v>
      </c>
      <c r="Q44" s="130" t="e">
        <f>#REF!+'乳 (ﾏﾝﾓ単独)'!Q44</f>
        <v>#REF!</v>
      </c>
      <c r="R44" s="131" t="e">
        <f>#REF!+'乳 (ﾏﾝﾓ単独)'!R44</f>
        <v>#REF!</v>
      </c>
      <c r="S44" s="132" t="e">
        <f>#REF!+'乳 (ﾏﾝﾓ単独)'!S44</f>
        <v>#REF!</v>
      </c>
      <c r="T44" s="4" t="e">
        <f>#REF!+'乳 (ﾏﾝﾓ単独)'!T44</f>
        <v>#REF!</v>
      </c>
      <c r="U44" s="133" t="e">
        <f>#REF!+'乳 (ﾏﾝﾓ単独)'!U44</f>
        <v>#REF!</v>
      </c>
      <c r="V44" s="3" t="e">
        <f>#REF!+'乳 (ﾏﾝﾓ単独)'!V44</f>
        <v>#REF!</v>
      </c>
      <c r="W44" s="4" t="e">
        <f>#REF!+'乳 (ﾏﾝﾓ単独)'!W44</f>
        <v>#REF!</v>
      </c>
      <c r="X44" s="4" t="e">
        <f>#REF!+'乳 (ﾏﾝﾓ単独)'!X44</f>
        <v>#REF!</v>
      </c>
      <c r="Y44" s="4" t="e">
        <f>#REF!+'乳 (ﾏﾝﾓ単独)'!Y44</f>
        <v>#REF!</v>
      </c>
      <c r="Z44" s="4" t="e">
        <f>#REF!+'乳 (ﾏﾝﾓ単独)'!Z44</f>
        <v>#REF!</v>
      </c>
      <c r="AA44" s="4" t="e">
        <f>#REF!+'乳 (ﾏﾝﾓ単独)'!AA44</f>
        <v>#REF!</v>
      </c>
      <c r="AB44" s="5" t="e">
        <f>#REF!+'乳 (ﾏﾝﾓ単独)'!AB44</f>
        <v>#REF!</v>
      </c>
      <c r="AC44" s="5" t="e">
        <f>#REF!+'乳 (ﾏﾝﾓ単独)'!AC44</f>
        <v>#REF!</v>
      </c>
      <c r="AD44" s="5" t="e">
        <f>#REF!+'乳 (ﾏﾝﾓ単独)'!AD44</f>
        <v>#REF!</v>
      </c>
      <c r="AE44" s="2" t="e">
        <f>#REF!+'乳 (ﾏﾝﾓ単独)'!AE44</f>
        <v>#REF!</v>
      </c>
      <c r="AF44" s="29" t="e">
        <f t="shared" si="0"/>
        <v>#REF!</v>
      </c>
      <c r="AG44" s="30" t="e">
        <f t="shared" si="2"/>
        <v>#REF!</v>
      </c>
      <c r="AH44" s="30" t="e">
        <f t="shared" si="3"/>
        <v>#REF!</v>
      </c>
      <c r="AI44" s="30" t="e">
        <f t="shared" si="4"/>
        <v>#REF!</v>
      </c>
      <c r="AJ44" s="30" t="e">
        <f t="shared" si="5"/>
        <v>#REF!</v>
      </c>
      <c r="AK44" s="31" t="e">
        <f t="shared" si="6"/>
        <v>#REF!</v>
      </c>
      <c r="AL44" s="22"/>
      <c r="AM44" s="122" t="e">
        <f t="shared" si="7"/>
        <v>#REF!</v>
      </c>
      <c r="AN44" s="122" t="e">
        <f t="shared" si="8"/>
        <v>#REF!</v>
      </c>
      <c r="AO44" s="122" t="e">
        <f t="shared" si="9"/>
        <v>#REF!</v>
      </c>
      <c r="AP44" s="122" t="e">
        <f t="shared" si="10"/>
        <v>#REF!</v>
      </c>
      <c r="AQ44" s="122" t="e">
        <f t="shared" si="11"/>
        <v>#REF!</v>
      </c>
    </row>
    <row r="45" spans="1:43" ht="20.100000000000001" customHeight="1" x14ac:dyDescent="0.15">
      <c r="A45" s="1">
        <v>35</v>
      </c>
      <c r="B45" s="82" t="s">
        <v>48</v>
      </c>
      <c r="C45" s="123" t="e">
        <f>#REF!+'乳 (ﾏﾝﾓ単独)'!C45</f>
        <v>#REF!</v>
      </c>
      <c r="D45" s="124" t="e">
        <f>#REF!+'乳 (ﾏﾝﾓ単独)'!D45</f>
        <v>#REF!</v>
      </c>
      <c r="E45" s="124" t="e">
        <f>#REF!+'乳 (ﾏﾝﾓ単独)'!E45</f>
        <v>#REF!</v>
      </c>
      <c r="F45" s="125" t="e">
        <f>#REF!+'乳 (ﾏﾝﾓ単独)'!F45</f>
        <v>#REF!</v>
      </c>
      <c r="G45" s="125" t="e">
        <f>#REF!+'乳 (ﾏﾝﾓ単独)'!G45</f>
        <v>#REF!</v>
      </c>
      <c r="H45" s="125" t="e">
        <f>#REF!+'乳 (ﾏﾝﾓ単独)'!H45</f>
        <v>#REF!</v>
      </c>
      <c r="I45" s="125" t="e">
        <f>#REF!+'乳 (ﾏﾝﾓ単独)'!I45</f>
        <v>#REF!</v>
      </c>
      <c r="J45" s="171" t="e">
        <f>#REF!+'乳 (ﾏﾝﾓ単独)'!J45</f>
        <v>#REF!</v>
      </c>
      <c r="K45" s="126" t="e">
        <f>#REF!+'乳 (ﾏﾝﾓ単独)'!K45</f>
        <v>#REF!</v>
      </c>
      <c r="L45" s="127" t="e">
        <f t="shared" si="1"/>
        <v>#REF!</v>
      </c>
      <c r="M45" s="127" t="e">
        <f>#REF!+'乳 (ﾏﾝﾓ単独)'!M45</f>
        <v>#REF!</v>
      </c>
      <c r="N45" s="127" t="e">
        <f>#REF!+'乳 (ﾏﾝﾓ単独)'!N45</f>
        <v>#REF!</v>
      </c>
      <c r="O45" s="128" t="e">
        <f>#REF!+'乳 (ﾏﾝﾓ単独)'!O45</f>
        <v>#REF!</v>
      </c>
      <c r="P45" s="129" t="e">
        <f>#REF!+'乳 (ﾏﾝﾓ単独)'!P45</f>
        <v>#REF!</v>
      </c>
      <c r="Q45" s="130" t="e">
        <f>#REF!+'乳 (ﾏﾝﾓ単独)'!Q45</f>
        <v>#REF!</v>
      </c>
      <c r="R45" s="131" t="e">
        <f>#REF!+'乳 (ﾏﾝﾓ単独)'!R45</f>
        <v>#REF!</v>
      </c>
      <c r="S45" s="132" t="e">
        <f>#REF!+'乳 (ﾏﾝﾓ単独)'!S45</f>
        <v>#REF!</v>
      </c>
      <c r="T45" s="4" t="e">
        <f>#REF!+'乳 (ﾏﾝﾓ単独)'!T45</f>
        <v>#REF!</v>
      </c>
      <c r="U45" s="133" t="e">
        <f>#REF!+'乳 (ﾏﾝﾓ単独)'!U45</f>
        <v>#REF!</v>
      </c>
      <c r="V45" s="3" t="e">
        <f>#REF!+'乳 (ﾏﾝﾓ単独)'!V45</f>
        <v>#REF!</v>
      </c>
      <c r="W45" s="4" t="e">
        <f>#REF!+'乳 (ﾏﾝﾓ単独)'!W45</f>
        <v>#REF!</v>
      </c>
      <c r="X45" s="4" t="e">
        <f>#REF!+'乳 (ﾏﾝﾓ単独)'!X45</f>
        <v>#REF!</v>
      </c>
      <c r="Y45" s="4" t="e">
        <f>#REF!+'乳 (ﾏﾝﾓ単独)'!Y45</f>
        <v>#REF!</v>
      </c>
      <c r="Z45" s="4" t="e">
        <f>#REF!+'乳 (ﾏﾝﾓ単独)'!Z45</f>
        <v>#REF!</v>
      </c>
      <c r="AA45" s="4" t="e">
        <f>#REF!+'乳 (ﾏﾝﾓ単独)'!AA45</f>
        <v>#REF!</v>
      </c>
      <c r="AB45" s="5" t="e">
        <f>#REF!+'乳 (ﾏﾝﾓ単独)'!AB45</f>
        <v>#REF!</v>
      </c>
      <c r="AC45" s="5" t="e">
        <f>#REF!+'乳 (ﾏﾝﾓ単独)'!AC45</f>
        <v>#REF!</v>
      </c>
      <c r="AD45" s="5" t="e">
        <f>#REF!+'乳 (ﾏﾝﾓ単独)'!AD45</f>
        <v>#REF!</v>
      </c>
      <c r="AE45" s="2" t="e">
        <f>#REF!+'乳 (ﾏﾝﾓ単独)'!AE45</f>
        <v>#REF!</v>
      </c>
      <c r="AF45" s="29" t="e">
        <f t="shared" si="0"/>
        <v>#REF!</v>
      </c>
      <c r="AG45" s="30" t="e">
        <f t="shared" si="2"/>
        <v>#REF!</v>
      </c>
      <c r="AH45" s="30" t="e">
        <f t="shared" si="3"/>
        <v>#REF!</v>
      </c>
      <c r="AI45" s="30" t="e">
        <f t="shared" si="4"/>
        <v>#REF!</v>
      </c>
      <c r="AJ45" s="30" t="e">
        <f t="shared" si="5"/>
        <v>#REF!</v>
      </c>
      <c r="AK45" s="31" t="e">
        <f t="shared" si="6"/>
        <v>#REF!</v>
      </c>
      <c r="AL45" s="22"/>
      <c r="AM45" s="122" t="e">
        <f t="shared" si="7"/>
        <v>#REF!</v>
      </c>
      <c r="AN45" s="122" t="e">
        <f t="shared" si="8"/>
        <v>#REF!</v>
      </c>
      <c r="AO45" s="122" t="e">
        <f t="shared" si="9"/>
        <v>#REF!</v>
      </c>
      <c r="AP45" s="122" t="e">
        <f t="shared" si="10"/>
        <v>#REF!</v>
      </c>
      <c r="AQ45" s="122" t="e">
        <f t="shared" si="11"/>
        <v>#REF!</v>
      </c>
    </row>
    <row r="46" spans="1:43" ht="20.100000000000001" customHeight="1" x14ac:dyDescent="0.15">
      <c r="A46" s="1">
        <v>36</v>
      </c>
      <c r="B46" s="82" t="s">
        <v>49</v>
      </c>
      <c r="C46" s="123" t="e">
        <f>#REF!+'乳 (ﾏﾝﾓ単独)'!C46</f>
        <v>#REF!</v>
      </c>
      <c r="D46" s="124" t="e">
        <f>#REF!+'乳 (ﾏﾝﾓ単独)'!D46</f>
        <v>#REF!</v>
      </c>
      <c r="E46" s="124" t="e">
        <f>#REF!+'乳 (ﾏﾝﾓ単独)'!E46</f>
        <v>#REF!</v>
      </c>
      <c r="F46" s="125" t="e">
        <f>#REF!+'乳 (ﾏﾝﾓ単独)'!F46</f>
        <v>#REF!</v>
      </c>
      <c r="G46" s="125" t="e">
        <f>#REF!+'乳 (ﾏﾝﾓ単独)'!G46</f>
        <v>#REF!</v>
      </c>
      <c r="H46" s="125" t="e">
        <f>#REF!+'乳 (ﾏﾝﾓ単独)'!H46</f>
        <v>#REF!</v>
      </c>
      <c r="I46" s="125" t="e">
        <f>#REF!+'乳 (ﾏﾝﾓ単独)'!I46</f>
        <v>#REF!</v>
      </c>
      <c r="J46" s="171" t="e">
        <f>#REF!+'乳 (ﾏﾝﾓ単独)'!J46</f>
        <v>#REF!</v>
      </c>
      <c r="K46" s="126" t="e">
        <f>#REF!+'乳 (ﾏﾝﾓ単独)'!K46</f>
        <v>#REF!</v>
      </c>
      <c r="L46" s="127" t="e">
        <f t="shared" si="1"/>
        <v>#REF!</v>
      </c>
      <c r="M46" s="127" t="e">
        <f>#REF!+'乳 (ﾏﾝﾓ単独)'!M46</f>
        <v>#REF!</v>
      </c>
      <c r="N46" s="127" t="e">
        <f>#REF!+'乳 (ﾏﾝﾓ単独)'!N46</f>
        <v>#REF!</v>
      </c>
      <c r="O46" s="128" t="e">
        <f>#REF!+'乳 (ﾏﾝﾓ単独)'!O46</f>
        <v>#REF!</v>
      </c>
      <c r="P46" s="129" t="e">
        <f>#REF!+'乳 (ﾏﾝﾓ単独)'!P46</f>
        <v>#REF!</v>
      </c>
      <c r="Q46" s="130" t="e">
        <f>#REF!+'乳 (ﾏﾝﾓ単独)'!Q46</f>
        <v>#REF!</v>
      </c>
      <c r="R46" s="131" t="e">
        <f>#REF!+'乳 (ﾏﾝﾓ単独)'!R46</f>
        <v>#REF!</v>
      </c>
      <c r="S46" s="132" t="e">
        <f>#REF!+'乳 (ﾏﾝﾓ単独)'!S46</f>
        <v>#REF!</v>
      </c>
      <c r="T46" s="4" t="e">
        <f>#REF!+'乳 (ﾏﾝﾓ単独)'!T46</f>
        <v>#REF!</v>
      </c>
      <c r="U46" s="133" t="e">
        <f>#REF!+'乳 (ﾏﾝﾓ単独)'!U46</f>
        <v>#REF!</v>
      </c>
      <c r="V46" s="3" t="e">
        <f>#REF!+'乳 (ﾏﾝﾓ単独)'!V46</f>
        <v>#REF!</v>
      </c>
      <c r="W46" s="4" t="e">
        <f>#REF!+'乳 (ﾏﾝﾓ単独)'!W46</f>
        <v>#REF!</v>
      </c>
      <c r="X46" s="4" t="e">
        <f>#REF!+'乳 (ﾏﾝﾓ単独)'!X46</f>
        <v>#REF!</v>
      </c>
      <c r="Y46" s="4" t="e">
        <f>#REF!+'乳 (ﾏﾝﾓ単独)'!Y46</f>
        <v>#REF!</v>
      </c>
      <c r="Z46" s="4" t="e">
        <f>#REF!+'乳 (ﾏﾝﾓ単独)'!Z46</f>
        <v>#REF!</v>
      </c>
      <c r="AA46" s="4" t="e">
        <f>#REF!+'乳 (ﾏﾝﾓ単独)'!AA46</f>
        <v>#REF!</v>
      </c>
      <c r="AB46" s="5" t="e">
        <f>#REF!+'乳 (ﾏﾝﾓ単独)'!AB46</f>
        <v>#REF!</v>
      </c>
      <c r="AC46" s="5" t="e">
        <f>#REF!+'乳 (ﾏﾝﾓ単独)'!AC46</f>
        <v>#REF!</v>
      </c>
      <c r="AD46" s="5" t="e">
        <f>#REF!+'乳 (ﾏﾝﾓ単独)'!AD46</f>
        <v>#REF!</v>
      </c>
      <c r="AE46" s="2" t="e">
        <f>#REF!+'乳 (ﾏﾝﾓ単独)'!AE46</f>
        <v>#REF!</v>
      </c>
      <c r="AF46" s="29" t="e">
        <f t="shared" si="0"/>
        <v>#REF!</v>
      </c>
      <c r="AG46" s="30" t="e">
        <f t="shared" si="2"/>
        <v>#REF!</v>
      </c>
      <c r="AH46" s="30" t="e">
        <f t="shared" si="3"/>
        <v>#REF!</v>
      </c>
      <c r="AI46" s="30" t="e">
        <f t="shared" si="4"/>
        <v>#REF!</v>
      </c>
      <c r="AJ46" s="30" t="e">
        <f t="shared" si="5"/>
        <v>#REF!</v>
      </c>
      <c r="AK46" s="31" t="e">
        <f t="shared" si="6"/>
        <v>#REF!</v>
      </c>
      <c r="AL46" s="22"/>
      <c r="AM46" s="122" t="e">
        <f t="shared" si="7"/>
        <v>#REF!</v>
      </c>
      <c r="AN46" s="122" t="e">
        <f t="shared" si="8"/>
        <v>#REF!</v>
      </c>
      <c r="AO46" s="122" t="e">
        <f t="shared" si="9"/>
        <v>#REF!</v>
      </c>
      <c r="AP46" s="122" t="e">
        <f t="shared" si="10"/>
        <v>#REF!</v>
      </c>
      <c r="AQ46" s="122" t="e">
        <f t="shared" si="11"/>
        <v>#REF!</v>
      </c>
    </row>
    <row r="47" spans="1:43" ht="20.100000000000001" customHeight="1" x14ac:dyDescent="0.15">
      <c r="A47" s="1">
        <v>37</v>
      </c>
      <c r="B47" s="82" t="s">
        <v>50</v>
      </c>
      <c r="C47" s="123" t="e">
        <f>#REF!+'乳 (ﾏﾝﾓ単独)'!C47</f>
        <v>#REF!</v>
      </c>
      <c r="D47" s="124" t="e">
        <f>#REF!+'乳 (ﾏﾝﾓ単独)'!D47</f>
        <v>#REF!</v>
      </c>
      <c r="E47" s="124" t="e">
        <f>#REF!+'乳 (ﾏﾝﾓ単独)'!E47</f>
        <v>#REF!</v>
      </c>
      <c r="F47" s="125" t="e">
        <f>#REF!+'乳 (ﾏﾝﾓ単独)'!F47</f>
        <v>#REF!</v>
      </c>
      <c r="G47" s="125" t="e">
        <f>#REF!+'乳 (ﾏﾝﾓ単独)'!G47</f>
        <v>#REF!</v>
      </c>
      <c r="H47" s="125" t="e">
        <f>#REF!+'乳 (ﾏﾝﾓ単独)'!H47</f>
        <v>#REF!</v>
      </c>
      <c r="I47" s="125" t="e">
        <f>#REF!+'乳 (ﾏﾝﾓ単独)'!I47</f>
        <v>#REF!</v>
      </c>
      <c r="J47" s="171" t="e">
        <f>#REF!+'乳 (ﾏﾝﾓ単独)'!J47</f>
        <v>#REF!</v>
      </c>
      <c r="K47" s="126" t="e">
        <f>#REF!+'乳 (ﾏﾝﾓ単独)'!K47</f>
        <v>#REF!</v>
      </c>
      <c r="L47" s="127" t="e">
        <f t="shared" si="1"/>
        <v>#REF!</v>
      </c>
      <c r="M47" s="127" t="e">
        <f>#REF!+'乳 (ﾏﾝﾓ単独)'!M47</f>
        <v>#REF!</v>
      </c>
      <c r="N47" s="127" t="e">
        <f>#REF!+'乳 (ﾏﾝﾓ単独)'!N47</f>
        <v>#REF!</v>
      </c>
      <c r="O47" s="128" t="e">
        <f>#REF!+'乳 (ﾏﾝﾓ単独)'!O47</f>
        <v>#REF!</v>
      </c>
      <c r="P47" s="129" t="e">
        <f>#REF!+'乳 (ﾏﾝﾓ単独)'!P47</f>
        <v>#REF!</v>
      </c>
      <c r="Q47" s="130" t="e">
        <f>#REF!+'乳 (ﾏﾝﾓ単独)'!Q47</f>
        <v>#REF!</v>
      </c>
      <c r="R47" s="131" t="e">
        <f>#REF!+'乳 (ﾏﾝﾓ単独)'!R47</f>
        <v>#REF!</v>
      </c>
      <c r="S47" s="132" t="e">
        <f>#REF!+'乳 (ﾏﾝﾓ単独)'!S47</f>
        <v>#REF!</v>
      </c>
      <c r="T47" s="4" t="e">
        <f>#REF!+'乳 (ﾏﾝﾓ単独)'!T47</f>
        <v>#REF!</v>
      </c>
      <c r="U47" s="133" t="e">
        <f>#REF!+'乳 (ﾏﾝﾓ単独)'!U47</f>
        <v>#REF!</v>
      </c>
      <c r="V47" s="3" t="e">
        <f>#REF!+'乳 (ﾏﾝﾓ単独)'!V47</f>
        <v>#REF!</v>
      </c>
      <c r="W47" s="4" t="e">
        <f>#REF!+'乳 (ﾏﾝﾓ単独)'!W47</f>
        <v>#REF!</v>
      </c>
      <c r="X47" s="4" t="e">
        <f>#REF!+'乳 (ﾏﾝﾓ単独)'!X47</f>
        <v>#REF!</v>
      </c>
      <c r="Y47" s="4" t="e">
        <f>#REF!+'乳 (ﾏﾝﾓ単独)'!Y47</f>
        <v>#REF!</v>
      </c>
      <c r="Z47" s="4" t="e">
        <f>#REF!+'乳 (ﾏﾝﾓ単独)'!Z47</f>
        <v>#REF!</v>
      </c>
      <c r="AA47" s="4" t="e">
        <f>#REF!+'乳 (ﾏﾝﾓ単独)'!AA47</f>
        <v>#REF!</v>
      </c>
      <c r="AB47" s="5" t="e">
        <f>#REF!+'乳 (ﾏﾝﾓ単独)'!AB47</f>
        <v>#REF!</v>
      </c>
      <c r="AC47" s="5" t="e">
        <f>#REF!+'乳 (ﾏﾝﾓ単独)'!AC47</f>
        <v>#REF!</v>
      </c>
      <c r="AD47" s="5" t="e">
        <f>#REF!+'乳 (ﾏﾝﾓ単独)'!AD47</f>
        <v>#REF!</v>
      </c>
      <c r="AE47" s="2" t="e">
        <f>#REF!+'乳 (ﾏﾝﾓ単独)'!AE47</f>
        <v>#REF!</v>
      </c>
      <c r="AF47" s="29" t="e">
        <f t="shared" si="0"/>
        <v>#REF!</v>
      </c>
      <c r="AG47" s="30" t="e">
        <f t="shared" si="2"/>
        <v>#REF!</v>
      </c>
      <c r="AH47" s="30" t="e">
        <f t="shared" si="3"/>
        <v>#REF!</v>
      </c>
      <c r="AI47" s="30" t="e">
        <f t="shared" si="4"/>
        <v>#REF!</v>
      </c>
      <c r="AJ47" s="30" t="e">
        <f t="shared" si="5"/>
        <v>#REF!</v>
      </c>
      <c r="AK47" s="31" t="e">
        <f t="shared" si="6"/>
        <v>#REF!</v>
      </c>
      <c r="AL47" s="22"/>
      <c r="AM47" s="122" t="e">
        <f t="shared" si="7"/>
        <v>#REF!</v>
      </c>
      <c r="AN47" s="122" t="e">
        <f t="shared" si="8"/>
        <v>#REF!</v>
      </c>
      <c r="AO47" s="122" t="e">
        <f t="shared" si="9"/>
        <v>#REF!</v>
      </c>
      <c r="AP47" s="122" t="e">
        <f t="shared" si="10"/>
        <v>#REF!</v>
      </c>
      <c r="AQ47" s="122" t="e">
        <f t="shared" si="11"/>
        <v>#REF!</v>
      </c>
    </row>
    <row r="48" spans="1:43" ht="20.100000000000001" customHeight="1" x14ac:dyDescent="0.15">
      <c r="A48" s="1">
        <v>38</v>
      </c>
      <c r="B48" s="82" t="s">
        <v>51</v>
      </c>
      <c r="C48" s="123" t="e">
        <f>#REF!+'乳 (ﾏﾝﾓ単独)'!C48</f>
        <v>#REF!</v>
      </c>
      <c r="D48" s="124" t="e">
        <f>#REF!+'乳 (ﾏﾝﾓ単独)'!D48</f>
        <v>#REF!</v>
      </c>
      <c r="E48" s="124" t="e">
        <f>#REF!+'乳 (ﾏﾝﾓ単独)'!E48</f>
        <v>#REF!</v>
      </c>
      <c r="F48" s="125" t="e">
        <f>#REF!+'乳 (ﾏﾝﾓ単独)'!F48</f>
        <v>#REF!</v>
      </c>
      <c r="G48" s="125" t="e">
        <f>#REF!+'乳 (ﾏﾝﾓ単独)'!G48</f>
        <v>#REF!</v>
      </c>
      <c r="H48" s="125" t="e">
        <f>#REF!+'乳 (ﾏﾝﾓ単独)'!H48</f>
        <v>#REF!</v>
      </c>
      <c r="I48" s="125" t="e">
        <f>#REF!+'乳 (ﾏﾝﾓ単独)'!I48</f>
        <v>#REF!</v>
      </c>
      <c r="J48" s="171" t="e">
        <f>#REF!+'乳 (ﾏﾝﾓ単独)'!J48</f>
        <v>#REF!</v>
      </c>
      <c r="K48" s="126" t="e">
        <f>#REF!+'乳 (ﾏﾝﾓ単独)'!K48</f>
        <v>#REF!</v>
      </c>
      <c r="L48" s="127" t="e">
        <f t="shared" si="1"/>
        <v>#REF!</v>
      </c>
      <c r="M48" s="127" t="e">
        <f>#REF!+'乳 (ﾏﾝﾓ単独)'!M48</f>
        <v>#REF!</v>
      </c>
      <c r="N48" s="127" t="e">
        <f>#REF!+'乳 (ﾏﾝﾓ単独)'!N48</f>
        <v>#REF!</v>
      </c>
      <c r="O48" s="128" t="e">
        <f>#REF!+'乳 (ﾏﾝﾓ単独)'!O48</f>
        <v>#REF!</v>
      </c>
      <c r="P48" s="129" t="e">
        <f>#REF!+'乳 (ﾏﾝﾓ単独)'!P48</f>
        <v>#REF!</v>
      </c>
      <c r="Q48" s="130" t="e">
        <f>#REF!+'乳 (ﾏﾝﾓ単独)'!Q48</f>
        <v>#REF!</v>
      </c>
      <c r="R48" s="131" t="e">
        <f>#REF!+'乳 (ﾏﾝﾓ単独)'!R48</f>
        <v>#REF!</v>
      </c>
      <c r="S48" s="132" t="e">
        <f>#REF!+'乳 (ﾏﾝﾓ単独)'!S48</f>
        <v>#REF!</v>
      </c>
      <c r="T48" s="4" t="e">
        <f>#REF!+'乳 (ﾏﾝﾓ単独)'!T48</f>
        <v>#REF!</v>
      </c>
      <c r="U48" s="133" t="e">
        <f>#REF!+'乳 (ﾏﾝﾓ単独)'!U48</f>
        <v>#REF!</v>
      </c>
      <c r="V48" s="3" t="e">
        <f>#REF!+'乳 (ﾏﾝﾓ単独)'!V48</f>
        <v>#REF!</v>
      </c>
      <c r="W48" s="4" t="e">
        <f>#REF!+'乳 (ﾏﾝﾓ単独)'!W48</f>
        <v>#REF!</v>
      </c>
      <c r="X48" s="4" t="e">
        <f>#REF!+'乳 (ﾏﾝﾓ単独)'!X48</f>
        <v>#REF!</v>
      </c>
      <c r="Y48" s="4" t="e">
        <f>#REF!+'乳 (ﾏﾝﾓ単独)'!Y48</f>
        <v>#REF!</v>
      </c>
      <c r="Z48" s="4" t="e">
        <f>#REF!+'乳 (ﾏﾝﾓ単独)'!Z48</f>
        <v>#REF!</v>
      </c>
      <c r="AA48" s="4" t="e">
        <f>#REF!+'乳 (ﾏﾝﾓ単独)'!AA48</f>
        <v>#REF!</v>
      </c>
      <c r="AB48" s="5" t="e">
        <f>#REF!+'乳 (ﾏﾝﾓ単独)'!AB48</f>
        <v>#REF!</v>
      </c>
      <c r="AC48" s="5" t="e">
        <f>#REF!+'乳 (ﾏﾝﾓ単独)'!AC48</f>
        <v>#REF!</v>
      </c>
      <c r="AD48" s="5" t="e">
        <f>#REF!+'乳 (ﾏﾝﾓ単独)'!AD48</f>
        <v>#REF!</v>
      </c>
      <c r="AE48" s="2" t="e">
        <f>#REF!+'乳 (ﾏﾝﾓ単独)'!AE48</f>
        <v>#REF!</v>
      </c>
      <c r="AF48" s="29" t="e">
        <f t="shared" si="0"/>
        <v>#REF!</v>
      </c>
      <c r="AG48" s="30" t="e">
        <f t="shared" si="2"/>
        <v>#REF!</v>
      </c>
      <c r="AH48" s="30" t="e">
        <f t="shared" si="3"/>
        <v>#REF!</v>
      </c>
      <c r="AI48" s="30" t="e">
        <f t="shared" si="4"/>
        <v>#REF!</v>
      </c>
      <c r="AJ48" s="30" t="e">
        <f t="shared" si="5"/>
        <v>#REF!</v>
      </c>
      <c r="AK48" s="31" t="e">
        <f t="shared" si="6"/>
        <v>#REF!</v>
      </c>
      <c r="AL48" s="22"/>
      <c r="AM48" s="122" t="e">
        <f t="shared" si="7"/>
        <v>#REF!</v>
      </c>
      <c r="AN48" s="122" t="e">
        <f t="shared" si="8"/>
        <v>#REF!</v>
      </c>
      <c r="AO48" s="122" t="e">
        <f t="shared" si="9"/>
        <v>#REF!</v>
      </c>
      <c r="AP48" s="122" t="e">
        <f t="shared" si="10"/>
        <v>#REF!</v>
      </c>
      <c r="AQ48" s="122" t="e">
        <f t="shared" si="11"/>
        <v>#REF!</v>
      </c>
    </row>
    <row r="49" spans="1:43" ht="20.100000000000001" customHeight="1" x14ac:dyDescent="0.15">
      <c r="A49" s="1">
        <v>39</v>
      </c>
      <c r="B49" s="82" t="s">
        <v>52</v>
      </c>
      <c r="C49" s="123" t="e">
        <f>#REF!+'乳 (ﾏﾝﾓ単独)'!C49</f>
        <v>#REF!</v>
      </c>
      <c r="D49" s="124" t="e">
        <f>#REF!+'乳 (ﾏﾝﾓ単独)'!D49</f>
        <v>#REF!</v>
      </c>
      <c r="E49" s="124" t="e">
        <f>#REF!+'乳 (ﾏﾝﾓ単独)'!E49</f>
        <v>#REF!</v>
      </c>
      <c r="F49" s="125" t="e">
        <f>#REF!+'乳 (ﾏﾝﾓ単独)'!F49</f>
        <v>#REF!</v>
      </c>
      <c r="G49" s="125" t="e">
        <f>#REF!+'乳 (ﾏﾝﾓ単独)'!G49</f>
        <v>#REF!</v>
      </c>
      <c r="H49" s="125" t="e">
        <f>#REF!+'乳 (ﾏﾝﾓ単独)'!H49</f>
        <v>#REF!</v>
      </c>
      <c r="I49" s="125" t="e">
        <f>#REF!+'乳 (ﾏﾝﾓ単独)'!I49</f>
        <v>#REF!</v>
      </c>
      <c r="J49" s="171" t="e">
        <f>#REF!+'乳 (ﾏﾝﾓ単独)'!J49</f>
        <v>#REF!</v>
      </c>
      <c r="K49" s="126" t="e">
        <f>#REF!+'乳 (ﾏﾝﾓ単独)'!K49</f>
        <v>#REF!</v>
      </c>
      <c r="L49" s="127" t="e">
        <f t="shared" si="1"/>
        <v>#REF!</v>
      </c>
      <c r="M49" s="127" t="e">
        <f>#REF!+'乳 (ﾏﾝﾓ単独)'!M49</f>
        <v>#REF!</v>
      </c>
      <c r="N49" s="127" t="e">
        <f>#REF!+'乳 (ﾏﾝﾓ単独)'!N49</f>
        <v>#REF!</v>
      </c>
      <c r="O49" s="128" t="e">
        <f>#REF!+'乳 (ﾏﾝﾓ単独)'!O49</f>
        <v>#REF!</v>
      </c>
      <c r="P49" s="129" t="e">
        <f>#REF!+'乳 (ﾏﾝﾓ単独)'!P49</f>
        <v>#REF!</v>
      </c>
      <c r="Q49" s="130" t="e">
        <f>#REF!+'乳 (ﾏﾝﾓ単独)'!Q49</f>
        <v>#REF!</v>
      </c>
      <c r="R49" s="131" t="e">
        <f>#REF!+'乳 (ﾏﾝﾓ単独)'!R49</f>
        <v>#REF!</v>
      </c>
      <c r="S49" s="132" t="e">
        <f>#REF!+'乳 (ﾏﾝﾓ単独)'!S49</f>
        <v>#REF!</v>
      </c>
      <c r="T49" s="4" t="e">
        <f>#REF!+'乳 (ﾏﾝﾓ単独)'!T49</f>
        <v>#REF!</v>
      </c>
      <c r="U49" s="133" t="e">
        <f>#REF!+'乳 (ﾏﾝﾓ単独)'!U49</f>
        <v>#REF!</v>
      </c>
      <c r="V49" s="3" t="e">
        <f>#REF!+'乳 (ﾏﾝﾓ単独)'!V49</f>
        <v>#REF!</v>
      </c>
      <c r="W49" s="4" t="e">
        <f>#REF!+'乳 (ﾏﾝﾓ単独)'!W49</f>
        <v>#REF!</v>
      </c>
      <c r="X49" s="4" t="e">
        <f>#REF!+'乳 (ﾏﾝﾓ単独)'!X49</f>
        <v>#REF!</v>
      </c>
      <c r="Y49" s="4" t="e">
        <f>#REF!+'乳 (ﾏﾝﾓ単独)'!Y49</f>
        <v>#REF!</v>
      </c>
      <c r="Z49" s="4" t="e">
        <f>#REF!+'乳 (ﾏﾝﾓ単独)'!Z49</f>
        <v>#REF!</v>
      </c>
      <c r="AA49" s="4" t="e">
        <f>#REF!+'乳 (ﾏﾝﾓ単独)'!AA49</f>
        <v>#REF!</v>
      </c>
      <c r="AB49" s="5" t="e">
        <f>#REF!+'乳 (ﾏﾝﾓ単独)'!AB49</f>
        <v>#REF!</v>
      </c>
      <c r="AC49" s="5" t="e">
        <f>#REF!+'乳 (ﾏﾝﾓ単独)'!AC49</f>
        <v>#REF!</v>
      </c>
      <c r="AD49" s="5" t="e">
        <f>#REF!+'乳 (ﾏﾝﾓ単独)'!AD49</f>
        <v>#REF!</v>
      </c>
      <c r="AE49" s="2" t="e">
        <f>#REF!+'乳 (ﾏﾝﾓ単独)'!AE49</f>
        <v>#REF!</v>
      </c>
      <c r="AF49" s="29" t="e">
        <f t="shared" si="0"/>
        <v>#REF!</v>
      </c>
      <c r="AG49" s="30" t="e">
        <f t="shared" si="2"/>
        <v>#REF!</v>
      </c>
      <c r="AH49" s="30" t="e">
        <f t="shared" si="3"/>
        <v>#REF!</v>
      </c>
      <c r="AI49" s="30" t="e">
        <f t="shared" si="4"/>
        <v>#REF!</v>
      </c>
      <c r="AJ49" s="30" t="e">
        <f t="shared" si="5"/>
        <v>#REF!</v>
      </c>
      <c r="AK49" s="31" t="e">
        <f t="shared" si="6"/>
        <v>#REF!</v>
      </c>
      <c r="AL49" s="22"/>
      <c r="AM49" s="122" t="e">
        <f t="shared" si="7"/>
        <v>#REF!</v>
      </c>
      <c r="AN49" s="122" t="e">
        <f t="shared" si="8"/>
        <v>#REF!</v>
      </c>
      <c r="AO49" s="122" t="e">
        <f t="shared" si="9"/>
        <v>#REF!</v>
      </c>
      <c r="AP49" s="122" t="e">
        <f t="shared" si="10"/>
        <v>#REF!</v>
      </c>
      <c r="AQ49" s="122" t="e">
        <f t="shared" si="11"/>
        <v>#REF!</v>
      </c>
    </row>
    <row r="50" spans="1:43" ht="20.100000000000001" customHeight="1" x14ac:dyDescent="0.15">
      <c r="A50" s="1">
        <v>40</v>
      </c>
      <c r="B50" s="82" t="s">
        <v>53</v>
      </c>
      <c r="C50" s="123" t="e">
        <f>#REF!+'乳 (ﾏﾝﾓ単独)'!C50</f>
        <v>#REF!</v>
      </c>
      <c r="D50" s="124" t="e">
        <f>#REF!+'乳 (ﾏﾝﾓ単独)'!D50</f>
        <v>#REF!</v>
      </c>
      <c r="E50" s="124" t="e">
        <f>#REF!+'乳 (ﾏﾝﾓ単独)'!E50</f>
        <v>#REF!</v>
      </c>
      <c r="F50" s="125" t="e">
        <f>#REF!+'乳 (ﾏﾝﾓ単独)'!F50</f>
        <v>#REF!</v>
      </c>
      <c r="G50" s="125" t="e">
        <f>#REF!+'乳 (ﾏﾝﾓ単独)'!G50</f>
        <v>#REF!</v>
      </c>
      <c r="H50" s="125" t="e">
        <f>#REF!+'乳 (ﾏﾝﾓ単独)'!H50</f>
        <v>#REF!</v>
      </c>
      <c r="I50" s="125" t="e">
        <f>#REF!+'乳 (ﾏﾝﾓ単独)'!I50</f>
        <v>#REF!</v>
      </c>
      <c r="J50" s="171" t="e">
        <f>#REF!+'乳 (ﾏﾝﾓ単独)'!J50</f>
        <v>#REF!</v>
      </c>
      <c r="K50" s="126" t="e">
        <f>#REF!+'乳 (ﾏﾝﾓ単独)'!K50</f>
        <v>#REF!</v>
      </c>
      <c r="L50" s="127" t="e">
        <f t="shared" si="1"/>
        <v>#REF!</v>
      </c>
      <c r="M50" s="127" t="e">
        <f>#REF!+'乳 (ﾏﾝﾓ単独)'!M50</f>
        <v>#REF!</v>
      </c>
      <c r="N50" s="127" t="e">
        <f>#REF!+'乳 (ﾏﾝﾓ単独)'!N50</f>
        <v>#REF!</v>
      </c>
      <c r="O50" s="128" t="e">
        <f>#REF!+'乳 (ﾏﾝﾓ単独)'!O50</f>
        <v>#REF!</v>
      </c>
      <c r="P50" s="129" t="e">
        <f>#REF!+'乳 (ﾏﾝﾓ単独)'!P50</f>
        <v>#REF!</v>
      </c>
      <c r="Q50" s="130" t="e">
        <f>#REF!+'乳 (ﾏﾝﾓ単独)'!Q50</f>
        <v>#REF!</v>
      </c>
      <c r="R50" s="131" t="e">
        <f>#REF!+'乳 (ﾏﾝﾓ単独)'!R50</f>
        <v>#REF!</v>
      </c>
      <c r="S50" s="132" t="e">
        <f>#REF!+'乳 (ﾏﾝﾓ単独)'!S50</f>
        <v>#REF!</v>
      </c>
      <c r="T50" s="4" t="e">
        <f>#REF!+'乳 (ﾏﾝﾓ単独)'!T50</f>
        <v>#REF!</v>
      </c>
      <c r="U50" s="133" t="e">
        <f>#REF!+'乳 (ﾏﾝﾓ単独)'!U50</f>
        <v>#REF!</v>
      </c>
      <c r="V50" s="3" t="e">
        <f>#REF!+'乳 (ﾏﾝﾓ単独)'!V50</f>
        <v>#REF!</v>
      </c>
      <c r="W50" s="4" t="e">
        <f>#REF!+'乳 (ﾏﾝﾓ単独)'!W50</f>
        <v>#REF!</v>
      </c>
      <c r="X50" s="4" t="e">
        <f>#REF!+'乳 (ﾏﾝﾓ単独)'!X50</f>
        <v>#REF!</v>
      </c>
      <c r="Y50" s="4" t="e">
        <f>#REF!+'乳 (ﾏﾝﾓ単独)'!Y50</f>
        <v>#REF!</v>
      </c>
      <c r="Z50" s="4" t="e">
        <f>#REF!+'乳 (ﾏﾝﾓ単独)'!Z50</f>
        <v>#REF!</v>
      </c>
      <c r="AA50" s="4" t="e">
        <f>#REF!+'乳 (ﾏﾝﾓ単独)'!AA50</f>
        <v>#REF!</v>
      </c>
      <c r="AB50" s="5" t="e">
        <f>#REF!+'乳 (ﾏﾝﾓ単独)'!AB50</f>
        <v>#REF!</v>
      </c>
      <c r="AC50" s="5" t="e">
        <f>#REF!+'乳 (ﾏﾝﾓ単独)'!AC50</f>
        <v>#REF!</v>
      </c>
      <c r="AD50" s="5" t="e">
        <f>#REF!+'乳 (ﾏﾝﾓ単独)'!AD50</f>
        <v>#REF!</v>
      </c>
      <c r="AE50" s="2" t="e">
        <f>#REF!+'乳 (ﾏﾝﾓ単独)'!AE50</f>
        <v>#REF!</v>
      </c>
      <c r="AF50" s="29" t="e">
        <f t="shared" si="0"/>
        <v>#REF!</v>
      </c>
      <c r="AG50" s="30" t="e">
        <f t="shared" si="2"/>
        <v>#REF!</v>
      </c>
      <c r="AH50" s="30" t="e">
        <f t="shared" si="3"/>
        <v>#REF!</v>
      </c>
      <c r="AI50" s="30" t="e">
        <f t="shared" si="4"/>
        <v>#REF!</v>
      </c>
      <c r="AJ50" s="30" t="e">
        <f t="shared" si="5"/>
        <v>#REF!</v>
      </c>
      <c r="AK50" s="31" t="e">
        <f t="shared" si="6"/>
        <v>#REF!</v>
      </c>
      <c r="AL50" s="22"/>
      <c r="AM50" s="122" t="e">
        <f t="shared" si="7"/>
        <v>#REF!</v>
      </c>
      <c r="AN50" s="122" t="e">
        <f t="shared" si="8"/>
        <v>#REF!</v>
      </c>
      <c r="AO50" s="122" t="e">
        <f t="shared" si="9"/>
        <v>#REF!</v>
      </c>
      <c r="AP50" s="122" t="e">
        <f t="shared" si="10"/>
        <v>#REF!</v>
      </c>
      <c r="AQ50" s="122" t="e">
        <f t="shared" si="11"/>
        <v>#REF!</v>
      </c>
    </row>
    <row r="51" spans="1:43" ht="20.100000000000001" customHeight="1" x14ac:dyDescent="0.15">
      <c r="A51" s="1">
        <v>41</v>
      </c>
      <c r="B51" s="82" t="s">
        <v>54</v>
      </c>
      <c r="C51" s="123" t="e">
        <f>#REF!+'乳 (ﾏﾝﾓ単独)'!C51</f>
        <v>#REF!</v>
      </c>
      <c r="D51" s="124" t="e">
        <f>#REF!+'乳 (ﾏﾝﾓ単独)'!D51</f>
        <v>#REF!</v>
      </c>
      <c r="E51" s="124" t="e">
        <f>#REF!+'乳 (ﾏﾝﾓ単独)'!E51</f>
        <v>#REF!</v>
      </c>
      <c r="F51" s="125" t="e">
        <f>#REF!+'乳 (ﾏﾝﾓ単独)'!F51</f>
        <v>#REF!</v>
      </c>
      <c r="G51" s="125" t="e">
        <f>#REF!+'乳 (ﾏﾝﾓ単独)'!G51</f>
        <v>#REF!</v>
      </c>
      <c r="H51" s="125" t="e">
        <f>#REF!+'乳 (ﾏﾝﾓ単独)'!H51</f>
        <v>#REF!</v>
      </c>
      <c r="I51" s="125" t="e">
        <f>#REF!+'乳 (ﾏﾝﾓ単独)'!I51</f>
        <v>#REF!</v>
      </c>
      <c r="J51" s="171" t="e">
        <f>#REF!+'乳 (ﾏﾝﾓ単独)'!J51</f>
        <v>#REF!</v>
      </c>
      <c r="K51" s="126" t="e">
        <f>#REF!+'乳 (ﾏﾝﾓ単独)'!K51</f>
        <v>#REF!</v>
      </c>
      <c r="L51" s="127" t="e">
        <f t="shared" si="1"/>
        <v>#REF!</v>
      </c>
      <c r="M51" s="127" t="e">
        <f>#REF!+'乳 (ﾏﾝﾓ単独)'!M51</f>
        <v>#REF!</v>
      </c>
      <c r="N51" s="127" t="e">
        <f>#REF!+'乳 (ﾏﾝﾓ単独)'!N51</f>
        <v>#REF!</v>
      </c>
      <c r="O51" s="128" t="e">
        <f>#REF!+'乳 (ﾏﾝﾓ単独)'!O51</f>
        <v>#REF!</v>
      </c>
      <c r="P51" s="129" t="e">
        <f>#REF!+'乳 (ﾏﾝﾓ単独)'!P51</f>
        <v>#REF!</v>
      </c>
      <c r="Q51" s="130" t="e">
        <f>#REF!+'乳 (ﾏﾝﾓ単独)'!Q51</f>
        <v>#REF!</v>
      </c>
      <c r="R51" s="131" t="e">
        <f>#REF!+'乳 (ﾏﾝﾓ単独)'!R51</f>
        <v>#REF!</v>
      </c>
      <c r="S51" s="132" t="e">
        <f>#REF!+'乳 (ﾏﾝﾓ単独)'!S51</f>
        <v>#REF!</v>
      </c>
      <c r="T51" s="4" t="e">
        <f>#REF!+'乳 (ﾏﾝﾓ単独)'!T51</f>
        <v>#REF!</v>
      </c>
      <c r="U51" s="133" t="e">
        <f>#REF!+'乳 (ﾏﾝﾓ単独)'!U51</f>
        <v>#REF!</v>
      </c>
      <c r="V51" s="3" t="e">
        <f>#REF!+'乳 (ﾏﾝﾓ単独)'!V51</f>
        <v>#REF!</v>
      </c>
      <c r="W51" s="4" t="e">
        <f>#REF!+'乳 (ﾏﾝﾓ単独)'!W51</f>
        <v>#REF!</v>
      </c>
      <c r="X51" s="4" t="e">
        <f>#REF!+'乳 (ﾏﾝﾓ単独)'!X51</f>
        <v>#REF!</v>
      </c>
      <c r="Y51" s="4" t="e">
        <f>#REF!+'乳 (ﾏﾝﾓ単独)'!Y51</f>
        <v>#REF!</v>
      </c>
      <c r="Z51" s="4" t="e">
        <f>#REF!+'乳 (ﾏﾝﾓ単独)'!Z51</f>
        <v>#REF!</v>
      </c>
      <c r="AA51" s="4" t="e">
        <f>#REF!+'乳 (ﾏﾝﾓ単独)'!AA51</f>
        <v>#REF!</v>
      </c>
      <c r="AB51" s="5" t="e">
        <f>#REF!+'乳 (ﾏﾝﾓ単独)'!AB51</f>
        <v>#REF!</v>
      </c>
      <c r="AC51" s="5" t="e">
        <f>#REF!+'乳 (ﾏﾝﾓ単独)'!AC51</f>
        <v>#REF!</v>
      </c>
      <c r="AD51" s="5" t="e">
        <f>#REF!+'乳 (ﾏﾝﾓ単独)'!AD51</f>
        <v>#REF!</v>
      </c>
      <c r="AE51" s="2" t="e">
        <f>#REF!+'乳 (ﾏﾝﾓ単独)'!AE51</f>
        <v>#REF!</v>
      </c>
      <c r="AF51" s="29" t="e">
        <f t="shared" si="0"/>
        <v>#REF!</v>
      </c>
      <c r="AG51" s="30" t="e">
        <f t="shared" si="2"/>
        <v>#REF!</v>
      </c>
      <c r="AH51" s="30" t="e">
        <f t="shared" si="3"/>
        <v>#REF!</v>
      </c>
      <c r="AI51" s="30" t="e">
        <f t="shared" si="4"/>
        <v>#REF!</v>
      </c>
      <c r="AJ51" s="30" t="e">
        <f t="shared" si="5"/>
        <v>#REF!</v>
      </c>
      <c r="AK51" s="31" t="e">
        <f t="shared" si="6"/>
        <v>#REF!</v>
      </c>
      <c r="AL51" s="22"/>
      <c r="AM51" s="122" t="e">
        <f t="shared" si="7"/>
        <v>#REF!</v>
      </c>
      <c r="AN51" s="122" t="e">
        <f t="shared" si="8"/>
        <v>#REF!</v>
      </c>
      <c r="AO51" s="122" t="e">
        <f t="shared" si="9"/>
        <v>#REF!</v>
      </c>
      <c r="AP51" s="122" t="e">
        <f t="shared" si="10"/>
        <v>#REF!</v>
      </c>
      <c r="AQ51" s="122" t="e">
        <f t="shared" si="11"/>
        <v>#REF!</v>
      </c>
    </row>
    <row r="52" spans="1:43" ht="20.100000000000001" customHeight="1" x14ac:dyDescent="0.15">
      <c r="A52" s="1">
        <v>42</v>
      </c>
      <c r="B52" s="82" t="s">
        <v>55</v>
      </c>
      <c r="C52" s="123" t="e">
        <f>#REF!+'乳 (ﾏﾝﾓ単独)'!C52</f>
        <v>#REF!</v>
      </c>
      <c r="D52" s="124" t="e">
        <f>#REF!+'乳 (ﾏﾝﾓ単独)'!D52</f>
        <v>#REF!</v>
      </c>
      <c r="E52" s="124" t="e">
        <f>#REF!+'乳 (ﾏﾝﾓ単独)'!E52</f>
        <v>#REF!</v>
      </c>
      <c r="F52" s="125" t="e">
        <f>#REF!+'乳 (ﾏﾝﾓ単独)'!F52</f>
        <v>#REF!</v>
      </c>
      <c r="G52" s="125" t="e">
        <f>#REF!+'乳 (ﾏﾝﾓ単独)'!G52</f>
        <v>#REF!</v>
      </c>
      <c r="H52" s="125" t="e">
        <f>#REF!+'乳 (ﾏﾝﾓ単独)'!H52</f>
        <v>#REF!</v>
      </c>
      <c r="I52" s="125" t="e">
        <f>#REF!+'乳 (ﾏﾝﾓ単独)'!I52</f>
        <v>#REF!</v>
      </c>
      <c r="J52" s="171" t="e">
        <f>#REF!+'乳 (ﾏﾝﾓ単独)'!J52</f>
        <v>#REF!</v>
      </c>
      <c r="K52" s="126" t="e">
        <f>#REF!+'乳 (ﾏﾝﾓ単独)'!K52</f>
        <v>#REF!</v>
      </c>
      <c r="L52" s="127" t="e">
        <f t="shared" si="1"/>
        <v>#REF!</v>
      </c>
      <c r="M52" s="127" t="e">
        <f>#REF!+'乳 (ﾏﾝﾓ単独)'!M52</f>
        <v>#REF!</v>
      </c>
      <c r="N52" s="127" t="e">
        <f>#REF!+'乳 (ﾏﾝﾓ単独)'!N52</f>
        <v>#REF!</v>
      </c>
      <c r="O52" s="128" t="e">
        <f>#REF!+'乳 (ﾏﾝﾓ単独)'!O52</f>
        <v>#REF!</v>
      </c>
      <c r="P52" s="129" t="e">
        <f>#REF!+'乳 (ﾏﾝﾓ単独)'!P52</f>
        <v>#REF!</v>
      </c>
      <c r="Q52" s="130" t="e">
        <f>#REF!+'乳 (ﾏﾝﾓ単独)'!Q52</f>
        <v>#REF!</v>
      </c>
      <c r="R52" s="131" t="e">
        <f>#REF!+'乳 (ﾏﾝﾓ単独)'!R52</f>
        <v>#REF!</v>
      </c>
      <c r="S52" s="132" t="e">
        <f>#REF!+'乳 (ﾏﾝﾓ単独)'!S52</f>
        <v>#REF!</v>
      </c>
      <c r="T52" s="4" t="e">
        <f>#REF!+'乳 (ﾏﾝﾓ単独)'!T52</f>
        <v>#REF!</v>
      </c>
      <c r="U52" s="133" t="e">
        <f>#REF!+'乳 (ﾏﾝﾓ単独)'!U52</f>
        <v>#REF!</v>
      </c>
      <c r="V52" s="3" t="e">
        <f>#REF!+'乳 (ﾏﾝﾓ単独)'!V52</f>
        <v>#REF!</v>
      </c>
      <c r="W52" s="4" t="e">
        <f>#REF!+'乳 (ﾏﾝﾓ単独)'!W52</f>
        <v>#REF!</v>
      </c>
      <c r="X52" s="4" t="e">
        <f>#REF!+'乳 (ﾏﾝﾓ単独)'!X52</f>
        <v>#REF!</v>
      </c>
      <c r="Y52" s="4" t="e">
        <f>#REF!+'乳 (ﾏﾝﾓ単独)'!Y52</f>
        <v>#REF!</v>
      </c>
      <c r="Z52" s="4" t="e">
        <f>#REF!+'乳 (ﾏﾝﾓ単独)'!Z52</f>
        <v>#REF!</v>
      </c>
      <c r="AA52" s="4" t="e">
        <f>#REF!+'乳 (ﾏﾝﾓ単独)'!AA52</f>
        <v>#REF!</v>
      </c>
      <c r="AB52" s="5" t="e">
        <f>#REF!+'乳 (ﾏﾝﾓ単独)'!AB52</f>
        <v>#REF!</v>
      </c>
      <c r="AC52" s="5" t="e">
        <f>#REF!+'乳 (ﾏﾝﾓ単独)'!AC52</f>
        <v>#REF!</v>
      </c>
      <c r="AD52" s="5" t="e">
        <f>#REF!+'乳 (ﾏﾝﾓ単独)'!AD52</f>
        <v>#REF!</v>
      </c>
      <c r="AE52" s="2" t="e">
        <f>#REF!+'乳 (ﾏﾝﾓ単独)'!AE52</f>
        <v>#REF!</v>
      </c>
      <c r="AF52" s="29" t="e">
        <f t="shared" si="0"/>
        <v>#REF!</v>
      </c>
      <c r="AG52" s="30" t="e">
        <f t="shared" si="2"/>
        <v>#REF!</v>
      </c>
      <c r="AH52" s="30" t="e">
        <f t="shared" si="3"/>
        <v>#REF!</v>
      </c>
      <c r="AI52" s="30" t="e">
        <f t="shared" si="4"/>
        <v>#REF!</v>
      </c>
      <c r="AJ52" s="30" t="e">
        <f t="shared" si="5"/>
        <v>#REF!</v>
      </c>
      <c r="AK52" s="31" t="e">
        <f t="shared" si="6"/>
        <v>#REF!</v>
      </c>
      <c r="AL52" s="22"/>
      <c r="AM52" s="122" t="e">
        <f t="shared" si="7"/>
        <v>#REF!</v>
      </c>
      <c r="AN52" s="122" t="e">
        <f t="shared" si="8"/>
        <v>#REF!</v>
      </c>
      <c r="AO52" s="122" t="e">
        <f t="shared" si="9"/>
        <v>#REF!</v>
      </c>
      <c r="AP52" s="122" t="e">
        <f t="shared" si="10"/>
        <v>#REF!</v>
      </c>
      <c r="AQ52" s="122" t="e">
        <f t="shared" si="11"/>
        <v>#REF!</v>
      </c>
    </row>
    <row r="53" spans="1:43" ht="20.100000000000001" customHeight="1" thickBot="1" x14ac:dyDescent="0.2">
      <c r="A53" s="1">
        <v>43</v>
      </c>
      <c r="B53" s="134" t="s">
        <v>56</v>
      </c>
      <c r="C53" s="135" t="e">
        <f>#REF!+'乳 (ﾏﾝﾓ単独)'!C53</f>
        <v>#REF!</v>
      </c>
      <c r="D53" s="136" t="e">
        <f>#REF!+'乳 (ﾏﾝﾓ単独)'!D53</f>
        <v>#REF!</v>
      </c>
      <c r="E53" s="136" t="e">
        <f>#REF!+'乳 (ﾏﾝﾓ単独)'!E53</f>
        <v>#REF!</v>
      </c>
      <c r="F53" s="137" t="e">
        <f>#REF!+'乳 (ﾏﾝﾓ単独)'!F53</f>
        <v>#REF!</v>
      </c>
      <c r="G53" s="137" t="e">
        <f>#REF!+'乳 (ﾏﾝﾓ単独)'!G53</f>
        <v>#REF!</v>
      </c>
      <c r="H53" s="137" t="e">
        <f>#REF!+'乳 (ﾏﾝﾓ単独)'!H53</f>
        <v>#REF!</v>
      </c>
      <c r="I53" s="137" t="e">
        <f>#REF!+'乳 (ﾏﾝﾓ単独)'!I53</f>
        <v>#REF!</v>
      </c>
      <c r="J53" s="173" t="e">
        <f>#REF!+'乳 (ﾏﾝﾓ単独)'!J53</f>
        <v>#REF!</v>
      </c>
      <c r="K53" s="138" t="e">
        <f>#REF!+'乳 (ﾏﾝﾓ単独)'!K53</f>
        <v>#REF!</v>
      </c>
      <c r="L53" s="139" t="e">
        <f t="shared" si="1"/>
        <v>#REF!</v>
      </c>
      <c r="M53" s="139" t="e">
        <f>#REF!+'乳 (ﾏﾝﾓ単独)'!M53</f>
        <v>#REF!</v>
      </c>
      <c r="N53" s="139" t="e">
        <f>#REF!+'乳 (ﾏﾝﾓ単独)'!N53</f>
        <v>#REF!</v>
      </c>
      <c r="O53" s="140" t="e">
        <f>#REF!+'乳 (ﾏﾝﾓ単独)'!O53</f>
        <v>#REF!</v>
      </c>
      <c r="P53" s="141" t="e">
        <f>#REF!+'乳 (ﾏﾝﾓ単独)'!P53</f>
        <v>#REF!</v>
      </c>
      <c r="Q53" s="142" t="e">
        <f>#REF!+'乳 (ﾏﾝﾓ単独)'!Q53</f>
        <v>#REF!</v>
      </c>
      <c r="R53" s="143" t="e">
        <f>#REF!+'乳 (ﾏﾝﾓ単独)'!R53</f>
        <v>#REF!</v>
      </c>
      <c r="S53" s="144" t="e">
        <f>#REF!+'乳 (ﾏﾝﾓ単独)'!S53</f>
        <v>#REF!</v>
      </c>
      <c r="T53" s="17" t="e">
        <f>#REF!+'乳 (ﾏﾝﾓ単独)'!T53</f>
        <v>#REF!</v>
      </c>
      <c r="U53" s="145" t="e">
        <f>#REF!+'乳 (ﾏﾝﾓ単独)'!U53</f>
        <v>#REF!</v>
      </c>
      <c r="V53" s="16" t="e">
        <f>#REF!+'乳 (ﾏﾝﾓ単独)'!V53</f>
        <v>#REF!</v>
      </c>
      <c r="W53" s="17" t="e">
        <f>#REF!+'乳 (ﾏﾝﾓ単独)'!W53</f>
        <v>#REF!</v>
      </c>
      <c r="X53" s="17" t="e">
        <f>#REF!+'乳 (ﾏﾝﾓ単独)'!X53</f>
        <v>#REF!</v>
      </c>
      <c r="Y53" s="17" t="e">
        <f>#REF!+'乳 (ﾏﾝﾓ単独)'!Y53</f>
        <v>#REF!</v>
      </c>
      <c r="Z53" s="17" t="e">
        <f>#REF!+'乳 (ﾏﾝﾓ単独)'!Z53</f>
        <v>#REF!</v>
      </c>
      <c r="AA53" s="17" t="e">
        <f>#REF!+'乳 (ﾏﾝﾓ単独)'!AA53</f>
        <v>#REF!</v>
      </c>
      <c r="AB53" s="18" t="e">
        <f>#REF!+'乳 (ﾏﾝﾓ単独)'!AB53</f>
        <v>#REF!</v>
      </c>
      <c r="AC53" s="18" t="e">
        <f>#REF!+'乳 (ﾏﾝﾓ単独)'!AC53</f>
        <v>#REF!</v>
      </c>
      <c r="AD53" s="18" t="e">
        <f>#REF!+'乳 (ﾏﾝﾓ単独)'!AD53</f>
        <v>#REF!</v>
      </c>
      <c r="AE53" s="19" t="e">
        <f>#REF!+'乳 (ﾏﾝﾓ単独)'!AE53</f>
        <v>#REF!</v>
      </c>
      <c r="AF53" s="32" t="e">
        <f t="shared" si="0"/>
        <v>#REF!</v>
      </c>
      <c r="AG53" s="33" t="e">
        <f t="shared" si="2"/>
        <v>#REF!</v>
      </c>
      <c r="AH53" s="33" t="e">
        <f t="shared" si="3"/>
        <v>#REF!</v>
      </c>
      <c r="AI53" s="33" t="e">
        <f t="shared" si="4"/>
        <v>#REF!</v>
      </c>
      <c r="AJ53" s="33" t="e">
        <f t="shared" si="5"/>
        <v>#REF!</v>
      </c>
      <c r="AK53" s="34" t="e">
        <f t="shared" si="6"/>
        <v>#REF!</v>
      </c>
      <c r="AL53" s="22"/>
      <c r="AM53" s="122" t="e">
        <f t="shared" si="7"/>
        <v>#REF!</v>
      </c>
      <c r="AN53" s="122" t="e">
        <f t="shared" si="8"/>
        <v>#REF!</v>
      </c>
      <c r="AO53" s="122" t="e">
        <f t="shared" si="9"/>
        <v>#REF!</v>
      </c>
      <c r="AP53" s="122" t="e">
        <f t="shared" si="10"/>
        <v>#REF!</v>
      </c>
      <c r="AQ53" s="122" t="e">
        <f t="shared" si="11"/>
        <v>#REF!</v>
      </c>
    </row>
    <row r="54" spans="1:43" ht="20.100000000000001" customHeight="1" thickBot="1" x14ac:dyDescent="0.2">
      <c r="B54" s="146" t="s">
        <v>76</v>
      </c>
      <c r="C54" s="147" t="e">
        <f>SUM(C11:C53)</f>
        <v>#REF!</v>
      </c>
      <c r="D54" s="148" t="e">
        <f t="shared" ref="D54:AE54" si="12">SUM(D11:D53)</f>
        <v>#REF!</v>
      </c>
      <c r="E54" s="148" t="e">
        <f t="shared" si="12"/>
        <v>#REF!</v>
      </c>
      <c r="F54" s="148" t="e">
        <f t="shared" si="12"/>
        <v>#REF!</v>
      </c>
      <c r="G54" s="148" t="e">
        <f t="shared" si="12"/>
        <v>#REF!</v>
      </c>
      <c r="H54" s="148" t="e">
        <f t="shared" si="12"/>
        <v>#REF!</v>
      </c>
      <c r="I54" s="148" t="e">
        <f t="shared" si="12"/>
        <v>#REF!</v>
      </c>
      <c r="J54" s="150" t="e">
        <f t="shared" si="12"/>
        <v>#REF!</v>
      </c>
      <c r="K54" s="149" t="e">
        <f t="shared" si="12"/>
        <v>#REF!</v>
      </c>
      <c r="L54" s="148" t="e">
        <f t="shared" si="12"/>
        <v>#REF!</v>
      </c>
      <c r="M54" s="148" t="e">
        <f t="shared" si="12"/>
        <v>#REF!</v>
      </c>
      <c r="N54" s="148" t="e">
        <f t="shared" si="12"/>
        <v>#REF!</v>
      </c>
      <c r="O54" s="148" t="e">
        <f t="shared" si="12"/>
        <v>#REF!</v>
      </c>
      <c r="P54" s="148" t="e">
        <f t="shared" si="12"/>
        <v>#REF!</v>
      </c>
      <c r="Q54" s="148" t="e">
        <f t="shared" si="12"/>
        <v>#REF!</v>
      </c>
      <c r="R54" s="148" t="e">
        <f t="shared" si="12"/>
        <v>#REF!</v>
      </c>
      <c r="S54" s="148" t="e">
        <f t="shared" si="12"/>
        <v>#REF!</v>
      </c>
      <c r="T54" s="148" t="e">
        <f t="shared" si="12"/>
        <v>#REF!</v>
      </c>
      <c r="U54" s="150" t="e">
        <f t="shared" si="12"/>
        <v>#REF!</v>
      </c>
      <c r="V54" s="149" t="e">
        <f t="shared" si="12"/>
        <v>#REF!</v>
      </c>
      <c r="W54" s="148" t="e">
        <f t="shared" si="12"/>
        <v>#REF!</v>
      </c>
      <c r="X54" s="148" t="e">
        <f t="shared" si="12"/>
        <v>#REF!</v>
      </c>
      <c r="Y54" s="148" t="e">
        <f t="shared" si="12"/>
        <v>#REF!</v>
      </c>
      <c r="Z54" s="148" t="e">
        <f t="shared" si="12"/>
        <v>#REF!</v>
      </c>
      <c r="AA54" s="148" t="e">
        <f t="shared" si="12"/>
        <v>#REF!</v>
      </c>
      <c r="AB54" s="148" t="e">
        <f t="shared" si="12"/>
        <v>#REF!</v>
      </c>
      <c r="AC54" s="148" t="e">
        <f t="shared" si="12"/>
        <v>#REF!</v>
      </c>
      <c r="AD54" s="148" t="e">
        <f t="shared" si="12"/>
        <v>#REF!</v>
      </c>
      <c r="AE54" s="150" t="e">
        <f t="shared" si="12"/>
        <v>#REF!</v>
      </c>
      <c r="AF54" s="23" t="e">
        <f t="shared" si="0"/>
        <v>#REF!</v>
      </c>
      <c r="AG54" s="24" t="e">
        <f t="shared" si="2"/>
        <v>#REF!</v>
      </c>
      <c r="AH54" s="24" t="e">
        <f t="shared" si="3"/>
        <v>#REF!</v>
      </c>
      <c r="AI54" s="24" t="e">
        <f t="shared" si="4"/>
        <v>#REF!</v>
      </c>
      <c r="AJ54" s="24" t="e">
        <f t="shared" si="5"/>
        <v>#REF!</v>
      </c>
      <c r="AK54" s="25" t="e">
        <f t="shared" si="6"/>
        <v>#REF!</v>
      </c>
      <c r="AL54" s="22"/>
      <c r="AM54" s="122" t="e">
        <f t="shared" si="7"/>
        <v>#REF!</v>
      </c>
      <c r="AN54" s="122" t="e">
        <f t="shared" si="8"/>
        <v>#REF!</v>
      </c>
      <c r="AO54" s="122" t="e">
        <f t="shared" si="9"/>
        <v>#REF!</v>
      </c>
      <c r="AP54" s="122" t="e">
        <f t="shared" si="10"/>
        <v>#REF!</v>
      </c>
      <c r="AQ54" s="122" t="e">
        <f t="shared" si="11"/>
        <v>#REF!</v>
      </c>
    </row>
    <row r="55" spans="1:43" ht="20.100000000000001" customHeight="1" thickBot="1" x14ac:dyDescent="0.2"/>
    <row r="56" spans="1:43" ht="20.100000000000001" customHeight="1" x14ac:dyDescent="0.15">
      <c r="B56" s="69" t="s">
        <v>129</v>
      </c>
      <c r="C56" s="70" t="e">
        <f>C11</f>
        <v>#REF!</v>
      </c>
      <c r="D56" s="42" t="e">
        <f t="shared" ref="D56:AE56" si="13">D11</f>
        <v>#REF!</v>
      </c>
      <c r="E56" s="42" t="e">
        <f t="shared" si="13"/>
        <v>#REF!</v>
      </c>
      <c r="F56" s="42" t="e">
        <f t="shared" si="13"/>
        <v>#REF!</v>
      </c>
      <c r="G56" s="42" t="e">
        <f t="shared" si="13"/>
        <v>#REF!</v>
      </c>
      <c r="H56" s="42" t="e">
        <f t="shared" si="13"/>
        <v>#REF!</v>
      </c>
      <c r="I56" s="42" t="e">
        <f t="shared" si="13"/>
        <v>#REF!</v>
      </c>
      <c r="J56" s="71" t="e">
        <f t="shared" si="13"/>
        <v>#REF!</v>
      </c>
      <c r="K56" s="40" t="e">
        <f t="shared" si="13"/>
        <v>#REF!</v>
      </c>
      <c r="L56" s="42" t="e">
        <f t="shared" si="13"/>
        <v>#REF!</v>
      </c>
      <c r="M56" s="42" t="e">
        <f t="shared" si="13"/>
        <v>#REF!</v>
      </c>
      <c r="N56" s="42" t="e">
        <f t="shared" si="13"/>
        <v>#REF!</v>
      </c>
      <c r="O56" s="43" t="e">
        <f t="shared" si="13"/>
        <v>#REF!</v>
      </c>
      <c r="P56" s="44" t="e">
        <f t="shared" si="13"/>
        <v>#REF!</v>
      </c>
      <c r="Q56" s="158" t="e">
        <f t="shared" si="13"/>
        <v>#REF!</v>
      </c>
      <c r="R56" s="42" t="e">
        <f t="shared" si="13"/>
        <v>#REF!</v>
      </c>
      <c r="S56" s="45" t="e">
        <f t="shared" si="13"/>
        <v>#REF!</v>
      </c>
      <c r="T56" s="42" t="e">
        <f t="shared" si="13"/>
        <v>#REF!</v>
      </c>
      <c r="U56" s="71" t="e">
        <f t="shared" si="13"/>
        <v>#REF!</v>
      </c>
      <c r="V56" s="177" t="e">
        <f t="shared" si="13"/>
        <v>#REF!</v>
      </c>
      <c r="W56" s="42" t="e">
        <f t="shared" si="13"/>
        <v>#REF!</v>
      </c>
      <c r="X56" s="42" t="e">
        <f t="shared" si="13"/>
        <v>#REF!</v>
      </c>
      <c r="Y56" s="42" t="e">
        <f t="shared" si="13"/>
        <v>#REF!</v>
      </c>
      <c r="Z56" s="42" t="e">
        <f t="shared" si="13"/>
        <v>#REF!</v>
      </c>
      <c r="AA56" s="42" t="e">
        <f t="shared" si="13"/>
        <v>#REF!</v>
      </c>
      <c r="AB56" s="45" t="e">
        <f t="shared" si="13"/>
        <v>#REF!</v>
      </c>
      <c r="AC56" s="45" t="e">
        <f t="shared" si="13"/>
        <v>#REF!</v>
      </c>
      <c r="AD56" s="45" t="e">
        <f t="shared" si="13"/>
        <v>#REF!</v>
      </c>
      <c r="AE56" s="46" t="e">
        <f t="shared" si="13"/>
        <v>#REF!</v>
      </c>
      <c r="AF56" s="35" t="e">
        <f t="shared" ref="AF56:AF66" si="14">K56/C56*100</f>
        <v>#REF!</v>
      </c>
      <c r="AG56" s="36" t="e">
        <f t="shared" ref="AG56:AG66" si="15">L56/K56*100</f>
        <v>#REF!</v>
      </c>
      <c r="AH56" s="36" t="e">
        <f t="shared" ref="AH56:AH66" si="16">T56/K56*100</f>
        <v>#REF!</v>
      </c>
      <c r="AI56" s="36" t="e">
        <f t="shared" ref="AI56:AI66" si="17">N56/C56*100</f>
        <v>#REF!</v>
      </c>
      <c r="AJ56" s="36" t="e">
        <f t="shared" ref="AJ56:AJ66" si="18">P56/N56*100</f>
        <v>#REF!</v>
      </c>
      <c r="AK56" s="37" t="e">
        <f t="shared" ref="AK56:AK66" si="19">N56/K56*100</f>
        <v>#REF!</v>
      </c>
      <c r="AM56" s="122" t="e">
        <f t="shared" ref="AM56:AM66" si="20">IF(C56=D56+E56+F56+G56+H56+I56+J56,".","エラー")</f>
        <v>#REF!</v>
      </c>
      <c r="AN56" s="122" t="e">
        <f t="shared" ref="AN56:AN66" si="21">IF(K56=L56+T56+U56,".","エラー")</f>
        <v>#REF!</v>
      </c>
      <c r="AO56" s="122" t="e">
        <f t="shared" ref="AO56:AO66" si="22">IF(O56=V56+W56+X56+Y56+Z56+AA56,".","エラー")</f>
        <v>#REF!</v>
      </c>
      <c r="AP56" s="122" t="e">
        <f t="shared" ref="AP56:AP66" si="23">IF(P56=V56+W56,".","エラー")</f>
        <v>#REF!</v>
      </c>
      <c r="AQ56" s="122" t="e">
        <f t="shared" ref="AQ56:AQ66" si="24">IF(S56&lt;=AB56+AC56+AD56+AE56,".","エラー")</f>
        <v>#REF!</v>
      </c>
    </row>
    <row r="57" spans="1:43" ht="20.100000000000001" customHeight="1" x14ac:dyDescent="0.15">
      <c r="B57" s="73" t="s">
        <v>130</v>
      </c>
      <c r="C57" s="74" t="e">
        <f>C13+C16+C24+C27</f>
        <v>#REF!</v>
      </c>
      <c r="D57" s="50" t="e">
        <f t="shared" ref="D57:AE57" si="25">D13+D16+D24+D27</f>
        <v>#REF!</v>
      </c>
      <c r="E57" s="50" t="e">
        <f t="shared" si="25"/>
        <v>#REF!</v>
      </c>
      <c r="F57" s="50" t="e">
        <f t="shared" si="25"/>
        <v>#REF!</v>
      </c>
      <c r="G57" s="50" t="e">
        <f t="shared" si="25"/>
        <v>#REF!</v>
      </c>
      <c r="H57" s="50" t="e">
        <f t="shared" si="25"/>
        <v>#REF!</v>
      </c>
      <c r="I57" s="50" t="e">
        <f t="shared" si="25"/>
        <v>#REF!</v>
      </c>
      <c r="J57" s="75" t="e">
        <f t="shared" si="25"/>
        <v>#REF!</v>
      </c>
      <c r="K57" s="48" t="e">
        <f t="shared" si="25"/>
        <v>#REF!</v>
      </c>
      <c r="L57" s="50" t="e">
        <f t="shared" si="25"/>
        <v>#REF!</v>
      </c>
      <c r="M57" s="50" t="e">
        <f t="shared" si="25"/>
        <v>#REF!</v>
      </c>
      <c r="N57" s="50" t="e">
        <f t="shared" si="25"/>
        <v>#REF!</v>
      </c>
      <c r="O57" s="51" t="e">
        <f t="shared" si="25"/>
        <v>#REF!</v>
      </c>
      <c r="P57" s="52" t="e">
        <f t="shared" si="25"/>
        <v>#REF!</v>
      </c>
      <c r="Q57" s="159" t="e">
        <f t="shared" si="25"/>
        <v>#REF!</v>
      </c>
      <c r="R57" s="50" t="e">
        <f t="shared" si="25"/>
        <v>#REF!</v>
      </c>
      <c r="S57" s="53" t="e">
        <f t="shared" si="25"/>
        <v>#REF!</v>
      </c>
      <c r="T57" s="50" t="e">
        <f t="shared" si="25"/>
        <v>#REF!</v>
      </c>
      <c r="U57" s="75" t="e">
        <f t="shared" si="25"/>
        <v>#REF!</v>
      </c>
      <c r="V57" s="178" t="e">
        <f t="shared" si="25"/>
        <v>#REF!</v>
      </c>
      <c r="W57" s="50" t="e">
        <f t="shared" si="25"/>
        <v>#REF!</v>
      </c>
      <c r="X57" s="50" t="e">
        <f t="shared" si="25"/>
        <v>#REF!</v>
      </c>
      <c r="Y57" s="50" t="e">
        <f t="shared" si="25"/>
        <v>#REF!</v>
      </c>
      <c r="Z57" s="50" t="e">
        <f t="shared" si="25"/>
        <v>#REF!</v>
      </c>
      <c r="AA57" s="50" t="e">
        <f t="shared" si="25"/>
        <v>#REF!</v>
      </c>
      <c r="AB57" s="53" t="e">
        <f t="shared" si="25"/>
        <v>#REF!</v>
      </c>
      <c r="AC57" s="53" t="e">
        <f t="shared" si="25"/>
        <v>#REF!</v>
      </c>
      <c r="AD57" s="53" t="e">
        <f t="shared" si="25"/>
        <v>#REF!</v>
      </c>
      <c r="AE57" s="54" t="e">
        <f t="shared" si="25"/>
        <v>#REF!</v>
      </c>
      <c r="AF57" s="29" t="e">
        <f t="shared" si="14"/>
        <v>#REF!</v>
      </c>
      <c r="AG57" s="30" t="e">
        <f t="shared" si="15"/>
        <v>#REF!</v>
      </c>
      <c r="AH57" s="30" t="e">
        <f t="shared" si="16"/>
        <v>#REF!</v>
      </c>
      <c r="AI57" s="30" t="e">
        <f t="shared" si="17"/>
        <v>#REF!</v>
      </c>
      <c r="AJ57" s="30" t="e">
        <f t="shared" si="18"/>
        <v>#REF!</v>
      </c>
      <c r="AK57" s="31" t="e">
        <f t="shared" si="19"/>
        <v>#REF!</v>
      </c>
      <c r="AM57" s="122" t="e">
        <f t="shared" si="20"/>
        <v>#REF!</v>
      </c>
      <c r="AN57" s="122" t="e">
        <f t="shared" si="21"/>
        <v>#REF!</v>
      </c>
      <c r="AO57" s="122" t="e">
        <f t="shared" si="22"/>
        <v>#REF!</v>
      </c>
      <c r="AP57" s="122" t="e">
        <f t="shared" si="23"/>
        <v>#REF!</v>
      </c>
      <c r="AQ57" s="122" t="e">
        <f t="shared" si="24"/>
        <v>#REF!</v>
      </c>
    </row>
    <row r="58" spans="1:43" ht="20.100000000000001" customHeight="1" x14ac:dyDescent="0.15">
      <c r="B58" s="73" t="s">
        <v>131</v>
      </c>
      <c r="C58" s="74" t="e">
        <f>C23+C20+C30+C31</f>
        <v>#REF!</v>
      </c>
      <c r="D58" s="50" t="e">
        <f t="shared" ref="D58:AE58" si="26">D23+D20+D30+D31</f>
        <v>#REF!</v>
      </c>
      <c r="E58" s="50" t="e">
        <f t="shared" si="26"/>
        <v>#REF!</v>
      </c>
      <c r="F58" s="50" t="e">
        <f t="shared" si="26"/>
        <v>#REF!</v>
      </c>
      <c r="G58" s="50" t="e">
        <f t="shared" si="26"/>
        <v>#REF!</v>
      </c>
      <c r="H58" s="50" t="e">
        <f t="shared" si="26"/>
        <v>#REF!</v>
      </c>
      <c r="I58" s="50" t="e">
        <f t="shared" si="26"/>
        <v>#REF!</v>
      </c>
      <c r="J58" s="75" t="e">
        <f t="shared" si="26"/>
        <v>#REF!</v>
      </c>
      <c r="K58" s="48" t="e">
        <f t="shared" si="26"/>
        <v>#REF!</v>
      </c>
      <c r="L58" s="50" t="e">
        <f t="shared" si="26"/>
        <v>#REF!</v>
      </c>
      <c r="M58" s="50" t="e">
        <f t="shared" si="26"/>
        <v>#REF!</v>
      </c>
      <c r="N58" s="50" t="e">
        <f t="shared" si="26"/>
        <v>#REF!</v>
      </c>
      <c r="O58" s="51" t="e">
        <f t="shared" si="26"/>
        <v>#REF!</v>
      </c>
      <c r="P58" s="52" t="e">
        <f t="shared" si="26"/>
        <v>#REF!</v>
      </c>
      <c r="Q58" s="159" t="e">
        <f t="shared" si="26"/>
        <v>#REF!</v>
      </c>
      <c r="R58" s="50" t="e">
        <f t="shared" si="26"/>
        <v>#REF!</v>
      </c>
      <c r="S58" s="53" t="e">
        <f t="shared" si="26"/>
        <v>#REF!</v>
      </c>
      <c r="T58" s="50" t="e">
        <f t="shared" si="26"/>
        <v>#REF!</v>
      </c>
      <c r="U58" s="75" t="e">
        <f t="shared" si="26"/>
        <v>#REF!</v>
      </c>
      <c r="V58" s="178" t="e">
        <f t="shared" si="26"/>
        <v>#REF!</v>
      </c>
      <c r="W58" s="50" t="e">
        <f t="shared" si="26"/>
        <v>#REF!</v>
      </c>
      <c r="X58" s="50" t="e">
        <f t="shared" si="26"/>
        <v>#REF!</v>
      </c>
      <c r="Y58" s="50" t="e">
        <f t="shared" si="26"/>
        <v>#REF!</v>
      </c>
      <c r="Z58" s="50" t="e">
        <f t="shared" si="26"/>
        <v>#REF!</v>
      </c>
      <c r="AA58" s="50" t="e">
        <f t="shared" si="26"/>
        <v>#REF!</v>
      </c>
      <c r="AB58" s="53" t="e">
        <f t="shared" si="26"/>
        <v>#REF!</v>
      </c>
      <c r="AC58" s="53" t="e">
        <f t="shared" si="26"/>
        <v>#REF!</v>
      </c>
      <c r="AD58" s="53" t="e">
        <f t="shared" si="26"/>
        <v>#REF!</v>
      </c>
      <c r="AE58" s="54" t="e">
        <f t="shared" si="26"/>
        <v>#REF!</v>
      </c>
      <c r="AF58" s="29" t="e">
        <f t="shared" si="14"/>
        <v>#REF!</v>
      </c>
      <c r="AG58" s="30" t="e">
        <f t="shared" si="15"/>
        <v>#REF!</v>
      </c>
      <c r="AH58" s="30" t="e">
        <f t="shared" si="16"/>
        <v>#REF!</v>
      </c>
      <c r="AI58" s="30" t="e">
        <f t="shared" si="17"/>
        <v>#REF!</v>
      </c>
      <c r="AJ58" s="30" t="e">
        <f t="shared" si="18"/>
        <v>#REF!</v>
      </c>
      <c r="AK58" s="31" t="e">
        <f t="shared" si="19"/>
        <v>#REF!</v>
      </c>
      <c r="AM58" s="122" t="e">
        <f t="shared" si="20"/>
        <v>#REF!</v>
      </c>
      <c r="AN58" s="122" t="e">
        <f t="shared" si="21"/>
        <v>#REF!</v>
      </c>
      <c r="AO58" s="122" t="e">
        <f t="shared" si="22"/>
        <v>#REF!</v>
      </c>
      <c r="AP58" s="122" t="e">
        <f t="shared" si="23"/>
        <v>#REF!</v>
      </c>
      <c r="AQ58" s="122" t="e">
        <f t="shared" si="24"/>
        <v>#REF!</v>
      </c>
    </row>
    <row r="59" spans="1:43" ht="20.100000000000001" customHeight="1" x14ac:dyDescent="0.15">
      <c r="B59" s="73" t="s">
        <v>132</v>
      </c>
      <c r="C59" s="74" t="e">
        <f>C14+C15+C19+C32+C33</f>
        <v>#REF!</v>
      </c>
      <c r="D59" s="50" t="e">
        <f t="shared" ref="D59:AE59" si="27">D14+D15+D19+D32+D33</f>
        <v>#REF!</v>
      </c>
      <c r="E59" s="50" t="e">
        <f t="shared" si="27"/>
        <v>#REF!</v>
      </c>
      <c r="F59" s="50" t="e">
        <f t="shared" si="27"/>
        <v>#REF!</v>
      </c>
      <c r="G59" s="50" t="e">
        <f t="shared" si="27"/>
        <v>#REF!</v>
      </c>
      <c r="H59" s="50" t="e">
        <f t="shared" si="27"/>
        <v>#REF!</v>
      </c>
      <c r="I59" s="50" t="e">
        <f t="shared" si="27"/>
        <v>#REF!</v>
      </c>
      <c r="J59" s="75" t="e">
        <f t="shared" si="27"/>
        <v>#REF!</v>
      </c>
      <c r="K59" s="48" t="e">
        <f t="shared" si="27"/>
        <v>#REF!</v>
      </c>
      <c r="L59" s="50" t="e">
        <f t="shared" si="27"/>
        <v>#REF!</v>
      </c>
      <c r="M59" s="50" t="e">
        <f t="shared" si="27"/>
        <v>#REF!</v>
      </c>
      <c r="N59" s="50" t="e">
        <f t="shared" si="27"/>
        <v>#REF!</v>
      </c>
      <c r="O59" s="51" t="e">
        <f t="shared" si="27"/>
        <v>#REF!</v>
      </c>
      <c r="P59" s="52" t="e">
        <f t="shared" si="27"/>
        <v>#REF!</v>
      </c>
      <c r="Q59" s="159" t="e">
        <f t="shared" si="27"/>
        <v>#REF!</v>
      </c>
      <c r="R59" s="50" t="e">
        <f t="shared" si="27"/>
        <v>#REF!</v>
      </c>
      <c r="S59" s="53" t="e">
        <f t="shared" si="27"/>
        <v>#REF!</v>
      </c>
      <c r="T59" s="50" t="e">
        <f t="shared" si="27"/>
        <v>#REF!</v>
      </c>
      <c r="U59" s="75" t="e">
        <f t="shared" si="27"/>
        <v>#REF!</v>
      </c>
      <c r="V59" s="178" t="e">
        <f t="shared" si="27"/>
        <v>#REF!</v>
      </c>
      <c r="W59" s="50" t="e">
        <f t="shared" si="27"/>
        <v>#REF!</v>
      </c>
      <c r="X59" s="50" t="e">
        <f t="shared" si="27"/>
        <v>#REF!</v>
      </c>
      <c r="Y59" s="50" t="e">
        <f t="shared" si="27"/>
        <v>#REF!</v>
      </c>
      <c r="Z59" s="50" t="e">
        <f t="shared" si="27"/>
        <v>#REF!</v>
      </c>
      <c r="AA59" s="50" t="e">
        <f t="shared" si="27"/>
        <v>#REF!</v>
      </c>
      <c r="AB59" s="53" t="e">
        <f t="shared" si="27"/>
        <v>#REF!</v>
      </c>
      <c r="AC59" s="53" t="e">
        <f t="shared" si="27"/>
        <v>#REF!</v>
      </c>
      <c r="AD59" s="53" t="e">
        <f t="shared" si="27"/>
        <v>#REF!</v>
      </c>
      <c r="AE59" s="54" t="e">
        <f t="shared" si="27"/>
        <v>#REF!</v>
      </c>
      <c r="AF59" s="29" t="e">
        <f t="shared" si="14"/>
        <v>#REF!</v>
      </c>
      <c r="AG59" s="30" t="e">
        <f t="shared" si="15"/>
        <v>#REF!</v>
      </c>
      <c r="AH59" s="30" t="e">
        <f t="shared" si="16"/>
        <v>#REF!</v>
      </c>
      <c r="AI59" s="30" t="e">
        <f t="shared" si="17"/>
        <v>#REF!</v>
      </c>
      <c r="AJ59" s="30" t="e">
        <f t="shared" si="18"/>
        <v>#REF!</v>
      </c>
      <c r="AK59" s="31" t="e">
        <f t="shared" si="19"/>
        <v>#REF!</v>
      </c>
      <c r="AM59" s="122" t="e">
        <f t="shared" si="20"/>
        <v>#REF!</v>
      </c>
      <c r="AN59" s="122" t="e">
        <f t="shared" si="21"/>
        <v>#REF!</v>
      </c>
      <c r="AO59" s="122" t="e">
        <f t="shared" si="22"/>
        <v>#REF!</v>
      </c>
      <c r="AP59" s="122" t="e">
        <f t="shared" si="23"/>
        <v>#REF!</v>
      </c>
      <c r="AQ59" s="122" t="e">
        <f t="shared" si="24"/>
        <v>#REF!</v>
      </c>
    </row>
    <row r="60" spans="1:43" ht="20.100000000000001" customHeight="1" x14ac:dyDescent="0.15">
      <c r="B60" s="73" t="s">
        <v>133</v>
      </c>
      <c r="C60" s="74" t="e">
        <f>C22+C28+C29+C34</f>
        <v>#REF!</v>
      </c>
      <c r="D60" s="50" t="e">
        <f t="shared" ref="D60:AE60" si="28">D22+D28+D29+D34</f>
        <v>#REF!</v>
      </c>
      <c r="E60" s="50" t="e">
        <f t="shared" si="28"/>
        <v>#REF!</v>
      </c>
      <c r="F60" s="50" t="e">
        <f t="shared" si="28"/>
        <v>#REF!</v>
      </c>
      <c r="G60" s="50" t="e">
        <f t="shared" si="28"/>
        <v>#REF!</v>
      </c>
      <c r="H60" s="50" t="e">
        <f t="shared" si="28"/>
        <v>#REF!</v>
      </c>
      <c r="I60" s="50" t="e">
        <f t="shared" si="28"/>
        <v>#REF!</v>
      </c>
      <c r="J60" s="75" t="e">
        <f t="shared" si="28"/>
        <v>#REF!</v>
      </c>
      <c r="K60" s="48" t="e">
        <f t="shared" si="28"/>
        <v>#REF!</v>
      </c>
      <c r="L60" s="50" t="e">
        <f t="shared" si="28"/>
        <v>#REF!</v>
      </c>
      <c r="M60" s="50" t="e">
        <f t="shared" si="28"/>
        <v>#REF!</v>
      </c>
      <c r="N60" s="50" t="e">
        <f t="shared" si="28"/>
        <v>#REF!</v>
      </c>
      <c r="O60" s="51" t="e">
        <f t="shared" si="28"/>
        <v>#REF!</v>
      </c>
      <c r="P60" s="52" t="e">
        <f t="shared" si="28"/>
        <v>#REF!</v>
      </c>
      <c r="Q60" s="159" t="e">
        <f t="shared" si="28"/>
        <v>#REF!</v>
      </c>
      <c r="R60" s="50" t="e">
        <f t="shared" si="28"/>
        <v>#REF!</v>
      </c>
      <c r="S60" s="53" t="e">
        <f t="shared" si="28"/>
        <v>#REF!</v>
      </c>
      <c r="T60" s="50" t="e">
        <f t="shared" si="28"/>
        <v>#REF!</v>
      </c>
      <c r="U60" s="75" t="e">
        <f t="shared" si="28"/>
        <v>#REF!</v>
      </c>
      <c r="V60" s="178" t="e">
        <f t="shared" si="28"/>
        <v>#REF!</v>
      </c>
      <c r="W60" s="50" t="e">
        <f t="shared" si="28"/>
        <v>#REF!</v>
      </c>
      <c r="X60" s="50" t="e">
        <f t="shared" si="28"/>
        <v>#REF!</v>
      </c>
      <c r="Y60" s="50" t="e">
        <f t="shared" si="28"/>
        <v>#REF!</v>
      </c>
      <c r="Z60" s="50" t="e">
        <f t="shared" si="28"/>
        <v>#REF!</v>
      </c>
      <c r="AA60" s="50" t="e">
        <f t="shared" si="28"/>
        <v>#REF!</v>
      </c>
      <c r="AB60" s="53" t="e">
        <f t="shared" si="28"/>
        <v>#REF!</v>
      </c>
      <c r="AC60" s="53" t="e">
        <f t="shared" si="28"/>
        <v>#REF!</v>
      </c>
      <c r="AD60" s="53" t="e">
        <f t="shared" si="28"/>
        <v>#REF!</v>
      </c>
      <c r="AE60" s="54" t="e">
        <f t="shared" si="28"/>
        <v>#REF!</v>
      </c>
      <c r="AF60" s="29" t="e">
        <f t="shared" si="14"/>
        <v>#REF!</v>
      </c>
      <c r="AG60" s="30" t="e">
        <f t="shared" si="15"/>
        <v>#REF!</v>
      </c>
      <c r="AH60" s="30" t="e">
        <f t="shared" si="16"/>
        <v>#REF!</v>
      </c>
      <c r="AI60" s="30" t="e">
        <f t="shared" si="17"/>
        <v>#REF!</v>
      </c>
      <c r="AJ60" s="30" t="e">
        <f t="shared" si="18"/>
        <v>#REF!</v>
      </c>
      <c r="AK60" s="31" t="e">
        <f t="shared" si="19"/>
        <v>#REF!</v>
      </c>
      <c r="AM60" s="122" t="e">
        <f t="shared" si="20"/>
        <v>#REF!</v>
      </c>
      <c r="AN60" s="122" t="e">
        <f t="shared" si="21"/>
        <v>#REF!</v>
      </c>
      <c r="AO60" s="122" t="e">
        <f t="shared" si="22"/>
        <v>#REF!</v>
      </c>
      <c r="AP60" s="122" t="e">
        <f t="shared" si="23"/>
        <v>#REF!</v>
      </c>
      <c r="AQ60" s="122" t="e">
        <f t="shared" si="24"/>
        <v>#REF!</v>
      </c>
    </row>
    <row r="61" spans="1:43" ht="20.100000000000001" customHeight="1" x14ac:dyDescent="0.15">
      <c r="B61" s="73" t="s">
        <v>134</v>
      </c>
      <c r="C61" s="74" t="e">
        <f>C12+C18+C21+C25+C35+C36+C37+C38+C39</f>
        <v>#REF!</v>
      </c>
      <c r="D61" s="50" t="e">
        <f t="shared" ref="D61:AE61" si="29">D12+D18+D21+D25+D35+D36+D37+D38+D39</f>
        <v>#REF!</v>
      </c>
      <c r="E61" s="50" t="e">
        <f t="shared" si="29"/>
        <v>#REF!</v>
      </c>
      <c r="F61" s="50" t="e">
        <f t="shared" si="29"/>
        <v>#REF!</v>
      </c>
      <c r="G61" s="50" t="e">
        <f t="shared" si="29"/>
        <v>#REF!</v>
      </c>
      <c r="H61" s="50" t="e">
        <f t="shared" si="29"/>
        <v>#REF!</v>
      </c>
      <c r="I61" s="50" t="e">
        <f t="shared" si="29"/>
        <v>#REF!</v>
      </c>
      <c r="J61" s="75" t="e">
        <f t="shared" si="29"/>
        <v>#REF!</v>
      </c>
      <c r="K61" s="48" t="e">
        <f t="shared" si="29"/>
        <v>#REF!</v>
      </c>
      <c r="L61" s="50" t="e">
        <f t="shared" si="29"/>
        <v>#REF!</v>
      </c>
      <c r="M61" s="50" t="e">
        <f t="shared" si="29"/>
        <v>#REF!</v>
      </c>
      <c r="N61" s="50" t="e">
        <f t="shared" si="29"/>
        <v>#REF!</v>
      </c>
      <c r="O61" s="51" t="e">
        <f t="shared" si="29"/>
        <v>#REF!</v>
      </c>
      <c r="P61" s="52" t="e">
        <f t="shared" si="29"/>
        <v>#REF!</v>
      </c>
      <c r="Q61" s="159" t="e">
        <f t="shared" si="29"/>
        <v>#REF!</v>
      </c>
      <c r="R61" s="50" t="e">
        <f t="shared" si="29"/>
        <v>#REF!</v>
      </c>
      <c r="S61" s="53" t="e">
        <f t="shared" si="29"/>
        <v>#REF!</v>
      </c>
      <c r="T61" s="50" t="e">
        <f t="shared" si="29"/>
        <v>#REF!</v>
      </c>
      <c r="U61" s="75" t="e">
        <f t="shared" si="29"/>
        <v>#REF!</v>
      </c>
      <c r="V61" s="178" t="e">
        <f t="shared" si="29"/>
        <v>#REF!</v>
      </c>
      <c r="W61" s="50" t="e">
        <f t="shared" si="29"/>
        <v>#REF!</v>
      </c>
      <c r="X61" s="50" t="e">
        <f t="shared" si="29"/>
        <v>#REF!</v>
      </c>
      <c r="Y61" s="50" t="e">
        <f t="shared" si="29"/>
        <v>#REF!</v>
      </c>
      <c r="Z61" s="50" t="e">
        <f t="shared" si="29"/>
        <v>#REF!</v>
      </c>
      <c r="AA61" s="50" t="e">
        <f t="shared" si="29"/>
        <v>#REF!</v>
      </c>
      <c r="AB61" s="53" t="e">
        <f t="shared" si="29"/>
        <v>#REF!</v>
      </c>
      <c r="AC61" s="53" t="e">
        <f t="shared" si="29"/>
        <v>#REF!</v>
      </c>
      <c r="AD61" s="53" t="e">
        <f t="shared" si="29"/>
        <v>#REF!</v>
      </c>
      <c r="AE61" s="54" t="e">
        <f t="shared" si="29"/>
        <v>#REF!</v>
      </c>
      <c r="AF61" s="29" t="e">
        <f t="shared" si="14"/>
        <v>#REF!</v>
      </c>
      <c r="AG61" s="30" t="e">
        <f t="shared" si="15"/>
        <v>#REF!</v>
      </c>
      <c r="AH61" s="30" t="e">
        <f t="shared" si="16"/>
        <v>#REF!</v>
      </c>
      <c r="AI61" s="30" t="e">
        <f t="shared" si="17"/>
        <v>#REF!</v>
      </c>
      <c r="AJ61" s="30" t="e">
        <f t="shared" si="18"/>
        <v>#REF!</v>
      </c>
      <c r="AK61" s="31" t="e">
        <f t="shared" si="19"/>
        <v>#REF!</v>
      </c>
      <c r="AM61" s="122" t="e">
        <f t="shared" si="20"/>
        <v>#REF!</v>
      </c>
      <c r="AN61" s="122" t="e">
        <f t="shared" si="21"/>
        <v>#REF!</v>
      </c>
      <c r="AO61" s="122" t="e">
        <f t="shared" si="22"/>
        <v>#REF!</v>
      </c>
      <c r="AP61" s="122" t="e">
        <f t="shared" si="23"/>
        <v>#REF!</v>
      </c>
      <c r="AQ61" s="122" t="e">
        <f t="shared" si="24"/>
        <v>#REF!</v>
      </c>
    </row>
    <row r="62" spans="1:43" ht="20.100000000000001" customHeight="1" x14ac:dyDescent="0.15">
      <c r="B62" s="73" t="s">
        <v>135</v>
      </c>
      <c r="C62" s="74" t="e">
        <f>C17+C40+C41</f>
        <v>#REF!</v>
      </c>
      <c r="D62" s="50" t="e">
        <f t="shared" ref="D62:AE62" si="30">D17+D40+D41</f>
        <v>#REF!</v>
      </c>
      <c r="E62" s="50" t="e">
        <f t="shared" si="30"/>
        <v>#REF!</v>
      </c>
      <c r="F62" s="50" t="e">
        <f t="shared" si="30"/>
        <v>#REF!</v>
      </c>
      <c r="G62" s="50" t="e">
        <f t="shared" si="30"/>
        <v>#REF!</v>
      </c>
      <c r="H62" s="50" t="e">
        <f t="shared" si="30"/>
        <v>#REF!</v>
      </c>
      <c r="I62" s="50" t="e">
        <f t="shared" si="30"/>
        <v>#REF!</v>
      </c>
      <c r="J62" s="75" t="e">
        <f t="shared" si="30"/>
        <v>#REF!</v>
      </c>
      <c r="K62" s="48" t="e">
        <f t="shared" si="30"/>
        <v>#REF!</v>
      </c>
      <c r="L62" s="50" t="e">
        <f t="shared" si="30"/>
        <v>#REF!</v>
      </c>
      <c r="M62" s="50" t="e">
        <f t="shared" si="30"/>
        <v>#REF!</v>
      </c>
      <c r="N62" s="50" t="e">
        <f t="shared" si="30"/>
        <v>#REF!</v>
      </c>
      <c r="O62" s="51" t="e">
        <f t="shared" si="30"/>
        <v>#REF!</v>
      </c>
      <c r="P62" s="52" t="e">
        <f t="shared" si="30"/>
        <v>#REF!</v>
      </c>
      <c r="Q62" s="159" t="e">
        <f t="shared" si="30"/>
        <v>#REF!</v>
      </c>
      <c r="R62" s="50" t="e">
        <f t="shared" si="30"/>
        <v>#REF!</v>
      </c>
      <c r="S62" s="53" t="e">
        <f t="shared" si="30"/>
        <v>#REF!</v>
      </c>
      <c r="T62" s="50" t="e">
        <f t="shared" si="30"/>
        <v>#REF!</v>
      </c>
      <c r="U62" s="75" t="e">
        <f t="shared" si="30"/>
        <v>#REF!</v>
      </c>
      <c r="V62" s="178" t="e">
        <f t="shared" si="30"/>
        <v>#REF!</v>
      </c>
      <c r="W62" s="50" t="e">
        <f t="shared" si="30"/>
        <v>#REF!</v>
      </c>
      <c r="X62" s="50" t="e">
        <f t="shared" si="30"/>
        <v>#REF!</v>
      </c>
      <c r="Y62" s="50" t="e">
        <f t="shared" si="30"/>
        <v>#REF!</v>
      </c>
      <c r="Z62" s="50" t="e">
        <f t="shared" si="30"/>
        <v>#REF!</v>
      </c>
      <c r="AA62" s="50" t="e">
        <f t="shared" si="30"/>
        <v>#REF!</v>
      </c>
      <c r="AB62" s="53" t="e">
        <f t="shared" si="30"/>
        <v>#REF!</v>
      </c>
      <c r="AC62" s="53" t="e">
        <f t="shared" si="30"/>
        <v>#REF!</v>
      </c>
      <c r="AD62" s="53" t="e">
        <f t="shared" si="30"/>
        <v>#REF!</v>
      </c>
      <c r="AE62" s="54" t="e">
        <f t="shared" si="30"/>
        <v>#REF!</v>
      </c>
      <c r="AF62" s="29" t="e">
        <f t="shared" si="14"/>
        <v>#REF!</v>
      </c>
      <c r="AG62" s="30" t="e">
        <f t="shared" si="15"/>
        <v>#REF!</v>
      </c>
      <c r="AH62" s="30" t="e">
        <f t="shared" si="16"/>
        <v>#REF!</v>
      </c>
      <c r="AI62" s="30" t="e">
        <f t="shared" si="17"/>
        <v>#REF!</v>
      </c>
      <c r="AJ62" s="30" t="e">
        <f t="shared" si="18"/>
        <v>#REF!</v>
      </c>
      <c r="AK62" s="31" t="e">
        <f t="shared" si="19"/>
        <v>#REF!</v>
      </c>
      <c r="AM62" s="122" t="e">
        <f t="shared" si="20"/>
        <v>#REF!</v>
      </c>
      <c r="AN62" s="122" t="e">
        <f t="shared" si="21"/>
        <v>#REF!</v>
      </c>
      <c r="AO62" s="122" t="e">
        <f t="shared" si="22"/>
        <v>#REF!</v>
      </c>
      <c r="AP62" s="122" t="e">
        <f t="shared" si="23"/>
        <v>#REF!</v>
      </c>
      <c r="AQ62" s="122" t="e">
        <f t="shared" si="24"/>
        <v>#REF!</v>
      </c>
    </row>
    <row r="63" spans="1:43" ht="20.100000000000001" customHeight="1" x14ac:dyDescent="0.15">
      <c r="B63" s="73" t="s">
        <v>136</v>
      </c>
      <c r="C63" s="74" t="e">
        <f>C42</f>
        <v>#REF!</v>
      </c>
      <c r="D63" s="50" t="e">
        <f t="shared" ref="D63:AE63" si="31">D42</f>
        <v>#REF!</v>
      </c>
      <c r="E63" s="50" t="e">
        <f t="shared" si="31"/>
        <v>#REF!</v>
      </c>
      <c r="F63" s="50" t="e">
        <f t="shared" si="31"/>
        <v>#REF!</v>
      </c>
      <c r="G63" s="50" t="e">
        <f t="shared" si="31"/>
        <v>#REF!</v>
      </c>
      <c r="H63" s="50" t="e">
        <f t="shared" si="31"/>
        <v>#REF!</v>
      </c>
      <c r="I63" s="50" t="e">
        <f t="shared" si="31"/>
        <v>#REF!</v>
      </c>
      <c r="J63" s="75" t="e">
        <f t="shared" si="31"/>
        <v>#REF!</v>
      </c>
      <c r="K63" s="48" t="e">
        <f t="shared" si="31"/>
        <v>#REF!</v>
      </c>
      <c r="L63" s="50" t="e">
        <f t="shared" si="31"/>
        <v>#REF!</v>
      </c>
      <c r="M63" s="50" t="e">
        <f t="shared" si="31"/>
        <v>#REF!</v>
      </c>
      <c r="N63" s="50" t="e">
        <f t="shared" si="31"/>
        <v>#REF!</v>
      </c>
      <c r="O63" s="51" t="e">
        <f t="shared" si="31"/>
        <v>#REF!</v>
      </c>
      <c r="P63" s="52" t="e">
        <f t="shared" si="31"/>
        <v>#REF!</v>
      </c>
      <c r="Q63" s="159" t="e">
        <f t="shared" si="31"/>
        <v>#REF!</v>
      </c>
      <c r="R63" s="50" t="e">
        <f t="shared" si="31"/>
        <v>#REF!</v>
      </c>
      <c r="S63" s="53" t="e">
        <f t="shared" si="31"/>
        <v>#REF!</v>
      </c>
      <c r="T63" s="50" t="e">
        <f t="shared" si="31"/>
        <v>#REF!</v>
      </c>
      <c r="U63" s="75" t="e">
        <f t="shared" si="31"/>
        <v>#REF!</v>
      </c>
      <c r="V63" s="178" t="e">
        <f t="shared" si="31"/>
        <v>#REF!</v>
      </c>
      <c r="W63" s="50" t="e">
        <f t="shared" si="31"/>
        <v>#REF!</v>
      </c>
      <c r="X63" s="50" t="e">
        <f t="shared" si="31"/>
        <v>#REF!</v>
      </c>
      <c r="Y63" s="50" t="e">
        <f t="shared" si="31"/>
        <v>#REF!</v>
      </c>
      <c r="Z63" s="50" t="e">
        <f t="shared" si="31"/>
        <v>#REF!</v>
      </c>
      <c r="AA63" s="50" t="e">
        <f t="shared" si="31"/>
        <v>#REF!</v>
      </c>
      <c r="AB63" s="53" t="e">
        <f t="shared" si="31"/>
        <v>#REF!</v>
      </c>
      <c r="AC63" s="53" t="e">
        <f t="shared" si="31"/>
        <v>#REF!</v>
      </c>
      <c r="AD63" s="53" t="e">
        <f t="shared" si="31"/>
        <v>#REF!</v>
      </c>
      <c r="AE63" s="54" t="e">
        <f t="shared" si="31"/>
        <v>#REF!</v>
      </c>
      <c r="AF63" s="29" t="e">
        <f t="shared" si="14"/>
        <v>#REF!</v>
      </c>
      <c r="AG63" s="30" t="e">
        <f t="shared" si="15"/>
        <v>#REF!</v>
      </c>
      <c r="AH63" s="30" t="e">
        <f t="shared" si="16"/>
        <v>#REF!</v>
      </c>
      <c r="AI63" s="30" t="e">
        <f t="shared" si="17"/>
        <v>#REF!</v>
      </c>
      <c r="AJ63" s="30" t="e">
        <f t="shared" si="18"/>
        <v>#REF!</v>
      </c>
      <c r="AK63" s="31" t="e">
        <f t="shared" si="19"/>
        <v>#REF!</v>
      </c>
      <c r="AM63" s="122" t="e">
        <f t="shared" si="20"/>
        <v>#REF!</v>
      </c>
      <c r="AN63" s="122" t="e">
        <f t="shared" si="21"/>
        <v>#REF!</v>
      </c>
      <c r="AO63" s="122" t="e">
        <f t="shared" si="22"/>
        <v>#REF!</v>
      </c>
      <c r="AP63" s="122" t="e">
        <f t="shared" si="23"/>
        <v>#REF!</v>
      </c>
      <c r="AQ63" s="122" t="e">
        <f t="shared" si="24"/>
        <v>#REF!</v>
      </c>
    </row>
    <row r="64" spans="1:43" ht="20.100000000000001" customHeight="1" x14ac:dyDescent="0.15">
      <c r="B64" s="73" t="s">
        <v>137</v>
      </c>
      <c r="C64" s="74" t="e">
        <f>C26+C43+C44+C45+C46+C47</f>
        <v>#REF!</v>
      </c>
      <c r="D64" s="50" t="e">
        <f t="shared" ref="D64:AE64" si="32">D26+D43+D44+D45+D46+D47</f>
        <v>#REF!</v>
      </c>
      <c r="E64" s="50" t="e">
        <f t="shared" si="32"/>
        <v>#REF!</v>
      </c>
      <c r="F64" s="50" t="e">
        <f t="shared" si="32"/>
        <v>#REF!</v>
      </c>
      <c r="G64" s="50" t="e">
        <f t="shared" si="32"/>
        <v>#REF!</v>
      </c>
      <c r="H64" s="50" t="e">
        <f t="shared" si="32"/>
        <v>#REF!</v>
      </c>
      <c r="I64" s="50" t="e">
        <f t="shared" si="32"/>
        <v>#REF!</v>
      </c>
      <c r="J64" s="75" t="e">
        <f t="shared" si="32"/>
        <v>#REF!</v>
      </c>
      <c r="K64" s="48" t="e">
        <f t="shared" si="32"/>
        <v>#REF!</v>
      </c>
      <c r="L64" s="50" t="e">
        <f t="shared" si="32"/>
        <v>#REF!</v>
      </c>
      <c r="M64" s="50" t="e">
        <f t="shared" si="32"/>
        <v>#REF!</v>
      </c>
      <c r="N64" s="50" t="e">
        <f t="shared" si="32"/>
        <v>#REF!</v>
      </c>
      <c r="O64" s="51" t="e">
        <f t="shared" si="32"/>
        <v>#REF!</v>
      </c>
      <c r="P64" s="52" t="e">
        <f t="shared" si="32"/>
        <v>#REF!</v>
      </c>
      <c r="Q64" s="159" t="e">
        <f t="shared" si="32"/>
        <v>#REF!</v>
      </c>
      <c r="R64" s="50" t="e">
        <f t="shared" si="32"/>
        <v>#REF!</v>
      </c>
      <c r="S64" s="53" t="e">
        <f t="shared" si="32"/>
        <v>#REF!</v>
      </c>
      <c r="T64" s="50" t="e">
        <f t="shared" si="32"/>
        <v>#REF!</v>
      </c>
      <c r="U64" s="75" t="e">
        <f t="shared" si="32"/>
        <v>#REF!</v>
      </c>
      <c r="V64" s="178" t="e">
        <f t="shared" si="32"/>
        <v>#REF!</v>
      </c>
      <c r="W64" s="50" t="e">
        <f t="shared" si="32"/>
        <v>#REF!</v>
      </c>
      <c r="X64" s="50" t="e">
        <f t="shared" si="32"/>
        <v>#REF!</v>
      </c>
      <c r="Y64" s="50" t="e">
        <f t="shared" si="32"/>
        <v>#REF!</v>
      </c>
      <c r="Z64" s="50" t="e">
        <f t="shared" si="32"/>
        <v>#REF!</v>
      </c>
      <c r="AA64" s="50" t="e">
        <f t="shared" si="32"/>
        <v>#REF!</v>
      </c>
      <c r="AB64" s="53" t="e">
        <f t="shared" si="32"/>
        <v>#REF!</v>
      </c>
      <c r="AC64" s="53" t="e">
        <f t="shared" si="32"/>
        <v>#REF!</v>
      </c>
      <c r="AD64" s="53" t="e">
        <f t="shared" si="32"/>
        <v>#REF!</v>
      </c>
      <c r="AE64" s="54" t="e">
        <f t="shared" si="32"/>
        <v>#REF!</v>
      </c>
      <c r="AF64" s="29" t="e">
        <f t="shared" si="14"/>
        <v>#REF!</v>
      </c>
      <c r="AG64" s="30" t="e">
        <f t="shared" si="15"/>
        <v>#REF!</v>
      </c>
      <c r="AH64" s="30" t="e">
        <f t="shared" si="16"/>
        <v>#REF!</v>
      </c>
      <c r="AI64" s="30" t="e">
        <f t="shared" si="17"/>
        <v>#REF!</v>
      </c>
      <c r="AJ64" s="30" t="e">
        <f t="shared" si="18"/>
        <v>#REF!</v>
      </c>
      <c r="AK64" s="31" t="e">
        <f t="shared" si="19"/>
        <v>#REF!</v>
      </c>
      <c r="AM64" s="122" t="e">
        <f t="shared" si="20"/>
        <v>#REF!</v>
      </c>
      <c r="AN64" s="122" t="e">
        <f t="shared" si="21"/>
        <v>#REF!</v>
      </c>
      <c r="AO64" s="122" t="e">
        <f t="shared" si="22"/>
        <v>#REF!</v>
      </c>
      <c r="AP64" s="122" t="e">
        <f t="shared" si="23"/>
        <v>#REF!</v>
      </c>
      <c r="AQ64" s="122" t="e">
        <f t="shared" si="24"/>
        <v>#REF!</v>
      </c>
    </row>
    <row r="65" spans="2:43" ht="20.100000000000001" customHeight="1" thickBot="1" x14ac:dyDescent="0.2">
      <c r="B65" s="77" t="s">
        <v>138</v>
      </c>
      <c r="C65" s="78" t="e">
        <f>C48+C49+C50+C51+C52+C53</f>
        <v>#REF!</v>
      </c>
      <c r="D65" s="58" t="e">
        <f t="shared" ref="D65:AE65" si="33">D48+D49+D50+D51+D52+D53</f>
        <v>#REF!</v>
      </c>
      <c r="E65" s="58" t="e">
        <f t="shared" si="33"/>
        <v>#REF!</v>
      </c>
      <c r="F65" s="58" t="e">
        <f t="shared" si="33"/>
        <v>#REF!</v>
      </c>
      <c r="G65" s="58" t="e">
        <f t="shared" si="33"/>
        <v>#REF!</v>
      </c>
      <c r="H65" s="58" t="e">
        <f t="shared" si="33"/>
        <v>#REF!</v>
      </c>
      <c r="I65" s="58" t="e">
        <f t="shared" si="33"/>
        <v>#REF!</v>
      </c>
      <c r="J65" s="79" t="e">
        <f t="shared" si="33"/>
        <v>#REF!</v>
      </c>
      <c r="K65" s="56" t="e">
        <f t="shared" si="33"/>
        <v>#REF!</v>
      </c>
      <c r="L65" s="58" t="e">
        <f t="shared" si="33"/>
        <v>#REF!</v>
      </c>
      <c r="M65" s="58" t="e">
        <f t="shared" si="33"/>
        <v>#REF!</v>
      </c>
      <c r="N65" s="58" t="e">
        <f t="shared" si="33"/>
        <v>#REF!</v>
      </c>
      <c r="O65" s="59" t="e">
        <f t="shared" si="33"/>
        <v>#REF!</v>
      </c>
      <c r="P65" s="60" t="e">
        <f t="shared" si="33"/>
        <v>#REF!</v>
      </c>
      <c r="Q65" s="160" t="e">
        <f t="shared" si="33"/>
        <v>#REF!</v>
      </c>
      <c r="R65" s="58" t="e">
        <f t="shared" si="33"/>
        <v>#REF!</v>
      </c>
      <c r="S65" s="61" t="e">
        <f t="shared" si="33"/>
        <v>#REF!</v>
      </c>
      <c r="T65" s="58" t="e">
        <f t="shared" si="33"/>
        <v>#REF!</v>
      </c>
      <c r="U65" s="79" t="e">
        <f t="shared" si="33"/>
        <v>#REF!</v>
      </c>
      <c r="V65" s="179" t="e">
        <f t="shared" si="33"/>
        <v>#REF!</v>
      </c>
      <c r="W65" s="58" t="e">
        <f t="shared" si="33"/>
        <v>#REF!</v>
      </c>
      <c r="X65" s="58" t="e">
        <f t="shared" si="33"/>
        <v>#REF!</v>
      </c>
      <c r="Y65" s="58" t="e">
        <f t="shared" si="33"/>
        <v>#REF!</v>
      </c>
      <c r="Z65" s="58" t="e">
        <f t="shared" si="33"/>
        <v>#REF!</v>
      </c>
      <c r="AA65" s="58" t="e">
        <f t="shared" si="33"/>
        <v>#REF!</v>
      </c>
      <c r="AB65" s="61" t="e">
        <f t="shared" si="33"/>
        <v>#REF!</v>
      </c>
      <c r="AC65" s="61" t="e">
        <f t="shared" si="33"/>
        <v>#REF!</v>
      </c>
      <c r="AD65" s="61" t="e">
        <f t="shared" si="33"/>
        <v>#REF!</v>
      </c>
      <c r="AE65" s="62" t="e">
        <f t="shared" si="33"/>
        <v>#REF!</v>
      </c>
      <c r="AF65" s="174" t="e">
        <f t="shared" si="14"/>
        <v>#REF!</v>
      </c>
      <c r="AG65" s="175" t="e">
        <f t="shared" si="15"/>
        <v>#REF!</v>
      </c>
      <c r="AH65" s="175" t="e">
        <f t="shared" si="16"/>
        <v>#REF!</v>
      </c>
      <c r="AI65" s="175" t="e">
        <f t="shared" si="17"/>
        <v>#REF!</v>
      </c>
      <c r="AJ65" s="175" t="e">
        <f t="shared" si="18"/>
        <v>#REF!</v>
      </c>
      <c r="AK65" s="176" t="e">
        <f t="shared" si="19"/>
        <v>#REF!</v>
      </c>
      <c r="AM65" s="122" t="e">
        <f t="shared" si="20"/>
        <v>#REF!</v>
      </c>
      <c r="AN65" s="122" t="e">
        <f t="shared" si="21"/>
        <v>#REF!</v>
      </c>
      <c r="AO65" s="122" t="e">
        <f t="shared" si="22"/>
        <v>#REF!</v>
      </c>
      <c r="AP65" s="122" t="e">
        <f t="shared" si="23"/>
        <v>#REF!</v>
      </c>
      <c r="AQ65" s="122" t="e">
        <f t="shared" si="24"/>
        <v>#REF!</v>
      </c>
    </row>
    <row r="66" spans="2:43" ht="20.100000000000001" customHeight="1" thickBot="1" x14ac:dyDescent="0.2">
      <c r="B66" s="81" t="s">
        <v>128</v>
      </c>
      <c r="C66" s="66" t="e">
        <f>SUM(C56:C65)</f>
        <v>#REF!</v>
      </c>
      <c r="D66" s="65" t="e">
        <f t="shared" ref="D66:AE66" si="34">SUM(D56:D65)</f>
        <v>#REF!</v>
      </c>
      <c r="E66" s="65" t="e">
        <f t="shared" si="34"/>
        <v>#REF!</v>
      </c>
      <c r="F66" s="65" t="e">
        <f t="shared" si="34"/>
        <v>#REF!</v>
      </c>
      <c r="G66" s="65" t="e">
        <f t="shared" si="34"/>
        <v>#REF!</v>
      </c>
      <c r="H66" s="65" t="e">
        <f t="shared" si="34"/>
        <v>#REF!</v>
      </c>
      <c r="I66" s="65" t="e">
        <f t="shared" si="34"/>
        <v>#REF!</v>
      </c>
      <c r="J66" s="67" t="e">
        <f t="shared" si="34"/>
        <v>#REF!</v>
      </c>
      <c r="K66" s="66" t="e">
        <f t="shared" si="34"/>
        <v>#REF!</v>
      </c>
      <c r="L66" s="65" t="e">
        <f t="shared" si="34"/>
        <v>#REF!</v>
      </c>
      <c r="M66" s="65" t="e">
        <f t="shared" si="34"/>
        <v>#REF!</v>
      </c>
      <c r="N66" s="65" t="e">
        <f t="shared" si="34"/>
        <v>#REF!</v>
      </c>
      <c r="O66" s="65" t="e">
        <f t="shared" si="34"/>
        <v>#REF!</v>
      </c>
      <c r="P66" s="65" t="e">
        <f t="shared" si="34"/>
        <v>#REF!</v>
      </c>
      <c r="Q66" s="65" t="e">
        <f t="shared" si="34"/>
        <v>#REF!</v>
      </c>
      <c r="R66" s="65" t="e">
        <f t="shared" si="34"/>
        <v>#REF!</v>
      </c>
      <c r="S66" s="65" t="e">
        <f t="shared" si="34"/>
        <v>#REF!</v>
      </c>
      <c r="T66" s="65" t="e">
        <f t="shared" si="34"/>
        <v>#REF!</v>
      </c>
      <c r="U66" s="67" t="e">
        <f t="shared" si="34"/>
        <v>#REF!</v>
      </c>
      <c r="V66" s="66" t="e">
        <f t="shared" si="34"/>
        <v>#REF!</v>
      </c>
      <c r="W66" s="65" t="e">
        <f t="shared" si="34"/>
        <v>#REF!</v>
      </c>
      <c r="X66" s="65" t="e">
        <f t="shared" si="34"/>
        <v>#REF!</v>
      </c>
      <c r="Y66" s="65" t="e">
        <f t="shared" si="34"/>
        <v>#REF!</v>
      </c>
      <c r="Z66" s="65" t="e">
        <f t="shared" si="34"/>
        <v>#REF!</v>
      </c>
      <c r="AA66" s="65" t="e">
        <f t="shared" si="34"/>
        <v>#REF!</v>
      </c>
      <c r="AB66" s="65" t="e">
        <f t="shared" si="34"/>
        <v>#REF!</v>
      </c>
      <c r="AC66" s="65" t="e">
        <f t="shared" si="34"/>
        <v>#REF!</v>
      </c>
      <c r="AD66" s="65" t="e">
        <f t="shared" si="34"/>
        <v>#REF!</v>
      </c>
      <c r="AE66" s="67" t="e">
        <f t="shared" si="34"/>
        <v>#REF!</v>
      </c>
      <c r="AF66" s="23" t="e">
        <f t="shared" si="14"/>
        <v>#REF!</v>
      </c>
      <c r="AG66" s="24" t="e">
        <f t="shared" si="15"/>
        <v>#REF!</v>
      </c>
      <c r="AH66" s="24" t="e">
        <f t="shared" si="16"/>
        <v>#REF!</v>
      </c>
      <c r="AI66" s="24" t="e">
        <f t="shared" si="17"/>
        <v>#REF!</v>
      </c>
      <c r="AJ66" s="24" t="e">
        <f t="shared" si="18"/>
        <v>#REF!</v>
      </c>
      <c r="AK66" s="25" t="e">
        <f t="shared" si="19"/>
        <v>#REF!</v>
      </c>
      <c r="AM66" s="122" t="e">
        <f t="shared" si="20"/>
        <v>#REF!</v>
      </c>
      <c r="AN66" s="122" t="e">
        <f t="shared" si="21"/>
        <v>#REF!</v>
      </c>
      <c r="AO66" s="122" t="e">
        <f t="shared" si="22"/>
        <v>#REF!</v>
      </c>
      <c r="AP66" s="122" t="e">
        <f t="shared" si="23"/>
        <v>#REF!</v>
      </c>
      <c r="AQ66" s="122" t="e">
        <f t="shared" si="24"/>
        <v>#REF!</v>
      </c>
    </row>
  </sheetData>
  <mergeCells count="53">
    <mergeCell ref="N4:N9"/>
    <mergeCell ref="J3:J9"/>
    <mergeCell ref="L3:S3"/>
    <mergeCell ref="O5:O9"/>
    <mergeCell ref="Q7:Q9"/>
    <mergeCell ref="S4:S9"/>
    <mergeCell ref="B2:B10"/>
    <mergeCell ref="C2:C9"/>
    <mergeCell ref="D2:J2"/>
    <mergeCell ref="K2:K9"/>
    <mergeCell ref="L2:U2"/>
    <mergeCell ref="U3:U9"/>
    <mergeCell ref="D4:D9"/>
    <mergeCell ref="D3:E3"/>
    <mergeCell ref="F3:F9"/>
    <mergeCell ref="G3:G9"/>
    <mergeCell ref="H3:H9"/>
    <mergeCell ref="I3:I9"/>
    <mergeCell ref="P6:P9"/>
    <mergeCell ref="E4:E9"/>
    <mergeCell ref="L4:L9"/>
    <mergeCell ref="M4:M9"/>
    <mergeCell ref="T3:T9"/>
    <mergeCell ref="V3:AA3"/>
    <mergeCell ref="R4:R9"/>
    <mergeCell ref="W7:W9"/>
    <mergeCell ref="AM5:AM10"/>
    <mergeCell ref="AB4:AB9"/>
    <mergeCell ref="AC4:AC9"/>
    <mergeCell ref="AD4:AD9"/>
    <mergeCell ref="X7:X9"/>
    <mergeCell ref="Y7:Y9"/>
    <mergeCell ref="Z7:Z9"/>
    <mergeCell ref="AA7:AA9"/>
    <mergeCell ref="X6:AA6"/>
    <mergeCell ref="V4:AA5"/>
    <mergeCell ref="V6:W6"/>
    <mergeCell ref="V7:V9"/>
    <mergeCell ref="AN5:AN10"/>
    <mergeCell ref="AO5:AO10"/>
    <mergeCell ref="AP5:AP10"/>
    <mergeCell ref="AE4:AE9"/>
    <mergeCell ref="AF2:AK4"/>
    <mergeCell ref="AM2:AQ4"/>
    <mergeCell ref="V2:AE2"/>
    <mergeCell ref="AB3:AE3"/>
    <mergeCell ref="AQ5:AQ10"/>
    <mergeCell ref="AF5:AF10"/>
    <mergeCell ref="AG5:AG10"/>
    <mergeCell ref="AH5:AH10"/>
    <mergeCell ref="AI5:AI10"/>
    <mergeCell ref="AJ5:AJ10"/>
    <mergeCell ref="AK5:AK10"/>
  </mergeCells>
  <phoneticPr fontId="2"/>
  <pageMargins left="0.78740157480314965" right="0.78740157480314965" top="0.78740157480314965" bottom="0.78740157480314965" header="0" footer="0"/>
  <pageSetup paperSize="8" scale="47" orientation="landscape" r:id="rId1"/>
  <colBreaks count="3" manualBreakCount="3">
    <brk id="10" max="65" man="1"/>
    <brk id="21" max="65" man="1"/>
    <brk id="31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各種がん検診の結果</vt:lpstr>
      <vt:lpstr>乳 (ﾏﾝﾓ単独)</vt:lpstr>
      <vt:lpstr>乳(併+単)</vt:lpstr>
      <vt:lpstr>各種がん検診の結果!Print_Area</vt:lpstr>
      <vt:lpstr>'乳 (ﾏﾝﾓ単独)'!Print_Area</vt:lpstr>
      <vt:lpstr>'乳(併+単)'!Print_Area</vt:lpstr>
      <vt:lpstr>各種がん検診の結果!Print_Titles</vt:lpstr>
      <vt:lpstr>'乳 (ﾏﾝﾓ単独)'!Print_Titles</vt:lpstr>
      <vt:lpstr>'乳(併+単)'!Print_Titles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今村 美香</cp:lastModifiedBy>
  <cp:lastPrinted>2025-01-06T07:51:59Z</cp:lastPrinted>
  <dcterms:created xsi:type="dcterms:W3CDTF">2013-07-10T05:23:34Z</dcterms:created>
  <dcterms:modified xsi:type="dcterms:W3CDTF">2026-04-13T05:50:40Z</dcterms:modified>
</cp:coreProperties>
</file>