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Z:\04 感染症対策調整係\花田\03 新興感染症対応力強化事業\14実績報告\"/>
    </mc:Choice>
  </mc:AlternateContent>
  <xr:revisionPtr revIDLastSave="0" documentId="13_ncr:1_{A19D13BF-7B08-4FB9-ACB0-69892A11A04F}" xr6:coauthVersionLast="36" xr6:coauthVersionMax="36" xr10:uidLastSave="{00000000-0000-0000-0000-000000000000}"/>
  <bookViews>
    <workbookView xWindow="0" yWindow="0" windowWidth="28800" windowHeight="12555" xr2:uid="{3AD971CF-6543-43E9-83A2-4E0503FD6CA4}"/>
  </bookViews>
  <sheets>
    <sheet name="第8号" sheetId="62" r:id="rId1"/>
    <sheet name="第9号その３_実績報告書（設備）" sheetId="80" r:id="rId2"/>
    <sheet name="第10号" sheetId="71" r:id="rId3"/>
    <sheet name="決算書抄本" sheetId="73" r:id="rId4"/>
  </sheets>
  <externalReferences>
    <externalReference r:id="rId5"/>
  </externalReferences>
  <definedNames>
    <definedName name="_xlnm.Print_Area" localSheetId="3">決算書抄本!$A$2:$H$37</definedName>
    <definedName name="_xlnm.Print_Area" localSheetId="2">第10号!$A$2:$L$34</definedName>
    <definedName name="_xlnm.Print_Area" localSheetId="0">第8号!$A$2:$J$34</definedName>
    <definedName name="_xlnm.Print_Area" localSheetId="1">'第9号その３_実績報告書（設備）'!$A$1:$R$46</definedName>
    <definedName name="補助事業名">'[1]管理用（このシートは削除しないでください）'!$H$3:$V$3</definedName>
    <definedName name="有床診療所等スプリンクラー等施設整備事業" localSheetId="1">'[1]管理用（このシートは削除しないでください）'!#REF!</definedName>
    <definedName name="有床診療所等スプリンクラー等施設整備事業">'[1]管理用（このシートは削除しないでください）'!#REF!</definedName>
  </definedNames>
  <calcPr calcId="191029"/>
</workbook>
</file>

<file path=xl/calcChain.xml><?xml version="1.0" encoding="utf-8"?>
<calcChain xmlns="http://schemas.openxmlformats.org/spreadsheetml/2006/main">
  <c r="L14" i="71" l="1"/>
  <c r="L13" i="71"/>
  <c r="L15" i="71"/>
  <c r="L16" i="71"/>
  <c r="L17" i="71"/>
  <c r="L18" i="71"/>
  <c r="L19" i="71"/>
  <c r="L20" i="71"/>
  <c r="L21" i="71"/>
  <c r="L22" i="71"/>
  <c r="L23" i="71"/>
  <c r="L24" i="71"/>
  <c r="L25" i="71"/>
  <c r="L26" i="71"/>
  <c r="L27" i="71"/>
  <c r="L28" i="71"/>
  <c r="K30" i="71"/>
  <c r="J30" i="71"/>
  <c r="E30" i="71"/>
  <c r="D30" i="71"/>
  <c r="C30" i="71"/>
  <c r="B30" i="71"/>
  <c r="L30" i="71" l="1"/>
  <c r="F14" i="71"/>
  <c r="G14" i="71" s="1"/>
  <c r="H14" i="71" s="1"/>
  <c r="I14" i="71" s="1"/>
  <c r="F15" i="71"/>
  <c r="G15" i="71" s="1"/>
  <c r="H15" i="71" s="1"/>
  <c r="I15" i="71" s="1"/>
  <c r="F16" i="71"/>
  <c r="G16" i="71" s="1"/>
  <c r="H16" i="71" s="1"/>
  <c r="I16" i="71" s="1"/>
  <c r="F17" i="71"/>
  <c r="G17" i="71" s="1"/>
  <c r="H17" i="71" s="1"/>
  <c r="I17" i="71" s="1"/>
  <c r="F18" i="71"/>
  <c r="G18" i="71" s="1"/>
  <c r="H18" i="71" s="1"/>
  <c r="I18" i="71" s="1"/>
  <c r="F19" i="71"/>
  <c r="G19" i="71" s="1"/>
  <c r="H19" i="71" s="1"/>
  <c r="I19" i="71" s="1"/>
  <c r="F20" i="71"/>
  <c r="G20" i="71" s="1"/>
  <c r="H20" i="71" s="1"/>
  <c r="I20" i="71" s="1"/>
  <c r="F21" i="71"/>
  <c r="G21" i="71" s="1"/>
  <c r="H21" i="71" s="1"/>
  <c r="I21" i="71" s="1"/>
  <c r="F22" i="71"/>
  <c r="G22" i="71" s="1"/>
  <c r="H22" i="71" s="1"/>
  <c r="I22" i="71" s="1"/>
  <c r="F23" i="71"/>
  <c r="G23" i="71" s="1"/>
  <c r="H23" i="71" s="1"/>
  <c r="I23" i="71" s="1"/>
  <c r="F24" i="71"/>
  <c r="G24" i="71" s="1"/>
  <c r="H24" i="71" s="1"/>
  <c r="I24" i="71" s="1"/>
  <c r="F25" i="71"/>
  <c r="G25" i="71" s="1"/>
  <c r="H25" i="71" s="1"/>
  <c r="I25" i="71" s="1"/>
  <c r="F26" i="71"/>
  <c r="G26" i="71" s="1"/>
  <c r="H26" i="71" s="1"/>
  <c r="I26" i="71" s="1"/>
  <c r="F27" i="71"/>
  <c r="G27" i="71" s="1"/>
  <c r="H27" i="71" s="1"/>
  <c r="I27" i="71" s="1"/>
  <c r="F28" i="71"/>
  <c r="G28" i="71" s="1"/>
  <c r="H28" i="71" s="1"/>
  <c r="I28" i="71" s="1"/>
  <c r="F13" i="71"/>
  <c r="G13" i="71" l="1"/>
  <c r="F30" i="71"/>
  <c r="D13" i="71"/>
  <c r="B32" i="73"/>
  <c r="E36" i="73"/>
  <c r="E35" i="73"/>
  <c r="G19" i="73"/>
  <c r="F19" i="73"/>
  <c r="G10" i="73"/>
  <c r="F10" i="73"/>
  <c r="G8" i="73"/>
  <c r="F8" i="73"/>
  <c r="I7" i="71"/>
  <c r="I6" i="71"/>
  <c r="H13" i="71" l="1"/>
  <c r="G30" i="71"/>
  <c r="I13" i="71" l="1"/>
  <c r="I30" i="71" s="1"/>
  <c r="H30" i="71"/>
  <c r="M32" i="80" l="1"/>
  <c r="M31" i="80"/>
  <c r="M30" i="80"/>
  <c r="M29" i="80"/>
  <c r="M28" i="80"/>
  <c r="M27" i="80"/>
  <c r="M26" i="80"/>
  <c r="M25" i="80"/>
  <c r="M24" i="80"/>
  <c r="M23" i="80"/>
  <c r="M33" i="8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678BD663-08E8-4496-91EA-45C8F496B42C}">
      <text>
        <r>
          <rPr>
            <b/>
            <u/>
            <sz val="9"/>
            <color indexed="81"/>
            <rFont val="MS P ゴシック"/>
            <family val="3"/>
            <charset val="128"/>
          </rPr>
          <t>該当する項目に〇を選択</t>
        </r>
        <r>
          <rPr>
            <sz val="9"/>
            <color indexed="81"/>
            <rFont val="MS P ゴシック"/>
            <family val="3"/>
            <charset val="128"/>
          </rPr>
          <t xml:space="preserve">
（※複数選択可能）</t>
        </r>
      </text>
    </comment>
    <comment ref="Q23" authorId="0" shapeId="0" xr:uid="{14129397-D4F1-4ABF-8551-500394E018EF}">
      <text>
        <r>
          <rPr>
            <b/>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9" authorId="0" shapeId="0" xr:uid="{4E8494C7-F9A6-4300-9CA5-AC48E1DF97E0}">
      <text>
        <r>
          <rPr>
            <b/>
            <sz val="9"/>
            <color indexed="81"/>
            <rFont val="MS P ゴシック"/>
            <family val="3"/>
            <charset val="128"/>
          </rPr>
          <t xml:space="preserve">鹿児島県:
</t>
        </r>
        <r>
          <rPr>
            <sz val="9"/>
            <color indexed="81"/>
            <rFont val="MS P ゴシック"/>
            <family val="3"/>
            <charset val="128"/>
          </rPr>
          <t>プルダウンから選択してください。</t>
        </r>
      </text>
    </comment>
    <comment ref="J9" authorId="0" shapeId="0" xr:uid="{B001B298-E254-4F49-8F0F-05B80A1491DA}">
      <text>
        <r>
          <rPr>
            <b/>
            <sz val="9"/>
            <color indexed="81"/>
            <rFont val="MS P ゴシック"/>
            <family val="3"/>
            <charset val="128"/>
          </rPr>
          <t>鹿児島県:</t>
        </r>
        <r>
          <rPr>
            <sz val="9"/>
            <color indexed="81"/>
            <rFont val="MS P ゴシック"/>
            <family val="3"/>
            <charset val="128"/>
          </rPr>
          <t xml:space="preserve">
交付決定通知の額を記載してください。</t>
        </r>
      </text>
    </comment>
    <comment ref="K9" authorId="0" shapeId="0" xr:uid="{564E320D-E404-43CA-BA48-6F26B28344DF}">
      <text>
        <r>
          <rPr>
            <b/>
            <sz val="9"/>
            <color indexed="81"/>
            <rFont val="MS P ゴシック"/>
            <family val="3"/>
            <charset val="128"/>
          </rPr>
          <t>鹿児島県:</t>
        </r>
        <r>
          <rPr>
            <sz val="9"/>
            <color indexed="81"/>
            <rFont val="MS P ゴシック"/>
            <family val="3"/>
            <charset val="128"/>
          </rPr>
          <t xml:space="preserve">
補助金が精算払い（後払い）の場合は０となります。</t>
        </r>
      </text>
    </comment>
    <comment ref="L9" authorId="0" shapeId="0" xr:uid="{EEEE07E8-4DE4-4559-9FD5-C4F4C47A0DCC}">
      <text>
        <r>
          <rPr>
            <b/>
            <sz val="9"/>
            <color indexed="81"/>
            <rFont val="MS P ゴシック"/>
            <family val="3"/>
            <charset val="128"/>
          </rPr>
          <t>鹿児島県:</t>
        </r>
        <r>
          <rPr>
            <sz val="9"/>
            <color indexed="81"/>
            <rFont val="MS P ゴシック"/>
            <family val="3"/>
            <charset val="128"/>
          </rPr>
          <t xml:space="preserve">
この額を，後日，県へ請求することとなります。</t>
        </r>
      </text>
    </comment>
  </commentList>
</comments>
</file>

<file path=xl/sharedStrings.xml><?xml version="1.0" encoding="utf-8"?>
<sst xmlns="http://schemas.openxmlformats.org/spreadsheetml/2006/main" count="148" uniqueCount="134">
  <si>
    <t>住所</t>
    <rPh sb="0" eb="2">
      <t>ジュウショ</t>
    </rPh>
    <phoneticPr fontId="1"/>
  </si>
  <si>
    <t>氏名</t>
    <rPh sb="0" eb="2">
      <t>シメイ</t>
    </rPh>
    <phoneticPr fontId="1"/>
  </si>
  <si>
    <t>関係書類</t>
  </si>
  <si>
    <t xml:space="preserve"> (2)　事業実績報告書</t>
  </si>
  <si>
    <t xml:space="preserve"> (3)　当該事業にかかる歳入歳出決算書（見込）の抄本</t>
  </si>
  <si>
    <t xml:space="preserve"> (1)　経費所要額精算書</t>
    <phoneticPr fontId="1"/>
  </si>
  <si>
    <t>円</t>
  </si>
  <si>
    <t>区分</t>
  </si>
  <si>
    <t>総事業費</t>
  </si>
  <si>
    <t>（Ａ）</t>
  </si>
  <si>
    <t>寄付金その</t>
  </si>
  <si>
    <t>他の収入額</t>
  </si>
  <si>
    <t>（Ｂ）</t>
  </si>
  <si>
    <t>差引額</t>
  </si>
  <si>
    <t>対象経費の</t>
  </si>
  <si>
    <t>（Ｄ）</t>
  </si>
  <si>
    <t>基準額</t>
  </si>
  <si>
    <t>（Ｅ）</t>
  </si>
  <si>
    <t>選定額</t>
  </si>
  <si>
    <t>（Ｆ）</t>
  </si>
  <si>
    <t>（Ｇ）</t>
  </si>
  <si>
    <t>県補助</t>
  </si>
  <si>
    <t>基本額</t>
  </si>
  <si>
    <t>（Ｈ）</t>
  </si>
  <si>
    <t>所要額</t>
  </si>
  <si>
    <t>（Ｉ）</t>
  </si>
  <si>
    <t xml:space="preserve"> 款項　</t>
  </si>
  <si>
    <t xml:space="preserve"> 目　</t>
  </si>
  <si>
    <t xml:space="preserve"> 節　</t>
  </si>
  <si>
    <t xml:space="preserve"> 当該事業分</t>
  </si>
  <si>
    <t xml:space="preserve"> （歳出）▼ （支出）</t>
  </si>
  <si>
    <t xml:space="preserve"> （歳入）</t>
    <phoneticPr fontId="1"/>
  </si>
  <si>
    <t xml:space="preserve"> （収入）</t>
    <phoneticPr fontId="1"/>
  </si>
  <si>
    <t>（単位　千円）</t>
  </si>
  <si>
    <t>上記のとおり相違ないことを証明する。</t>
  </si>
  <si>
    <t xml:space="preserve"> </t>
    <phoneticPr fontId="1"/>
  </si>
  <si>
    <t>(A)-(B)=</t>
    <phoneticPr fontId="1"/>
  </si>
  <si>
    <t>(C )</t>
    <phoneticPr fontId="1"/>
  </si>
  <si>
    <t>（Ｊ）</t>
    <phoneticPr fontId="1"/>
  </si>
  <si>
    <t>県補助</t>
    <phoneticPr fontId="1"/>
  </si>
  <si>
    <t>交付決定額</t>
    <phoneticPr fontId="1"/>
  </si>
  <si>
    <t>県補助 　　</t>
    <phoneticPr fontId="1"/>
  </si>
  <si>
    <t>受入済額</t>
    <phoneticPr fontId="1"/>
  </si>
  <si>
    <t>補助事業者</t>
    <rPh sb="0" eb="2">
      <t>ホジョ</t>
    </rPh>
    <rPh sb="2" eb="4">
      <t>ジギョウ</t>
    </rPh>
    <rPh sb="4" eb="5">
      <t>シャ</t>
    </rPh>
    <phoneticPr fontId="1"/>
  </si>
  <si>
    <t>経費所要額調精算書</t>
    <rPh sb="6" eb="7">
      <t>セイ</t>
    </rPh>
    <rPh sb="7" eb="8">
      <t>サン</t>
    </rPh>
    <rPh sb="8" eb="9">
      <t>ショ</t>
    </rPh>
    <phoneticPr fontId="1"/>
  </si>
  <si>
    <t xml:space="preserve">補助事業者名 </t>
    <phoneticPr fontId="1"/>
  </si>
  <si>
    <t>補助事業者名　　　　　　　　　　　　　　　印</t>
    <phoneticPr fontId="1"/>
  </si>
  <si>
    <t>← 法人の場合，代表者役職，代表者名を入力してください。</t>
    <rPh sb="2" eb="4">
      <t>ホウジン</t>
    </rPh>
    <rPh sb="5" eb="7">
      <t>バアイ</t>
    </rPh>
    <rPh sb="8" eb="11">
      <t>ダイヒョウシャ</t>
    </rPh>
    <rPh sb="11" eb="13">
      <t>ヤクショク</t>
    </rPh>
    <rPh sb="14" eb="17">
      <t>ダイヒョウシャ</t>
    </rPh>
    <rPh sb="17" eb="18">
      <t>メイ</t>
    </rPh>
    <rPh sb="19" eb="21">
      <t>ニュウリョク</t>
    </rPh>
    <phoneticPr fontId="1"/>
  </si>
  <si>
    <t>決算額</t>
    <rPh sb="0" eb="1">
      <t>ケツ</t>
    </rPh>
    <phoneticPr fontId="1"/>
  </si>
  <si>
    <t xml:space="preserve"> （歳出）</t>
    <rPh sb="3" eb="4">
      <t>シュツ</t>
    </rPh>
    <phoneticPr fontId="1"/>
  </si>
  <si>
    <t xml:space="preserve"> （支出）</t>
    <rPh sb="2" eb="4">
      <t>シシュツ</t>
    </rPh>
    <phoneticPr fontId="1"/>
  </si>
  <si>
    <t>実支出額</t>
    <rPh sb="0" eb="1">
      <t>ジツ</t>
    </rPh>
    <rPh sb="1" eb="3">
      <t>シシュツ</t>
    </rPh>
    <rPh sb="3" eb="4">
      <t>ガク</t>
    </rPh>
    <phoneticPr fontId="1"/>
  </si>
  <si>
    <t xml:space="preserve"> (4)　その他知事が必要と認める書類</t>
    <phoneticPr fontId="1"/>
  </si>
  <si>
    <t>(Ｊ)-(I)=(K)</t>
    <phoneticPr fontId="1"/>
  </si>
  <si>
    <t>都道府県：</t>
    <rPh sb="0" eb="4">
      <t>トドウフケン</t>
    </rPh>
    <phoneticPr fontId="14"/>
  </si>
  <si>
    <t>事業区分</t>
    <rPh sb="0" eb="2">
      <t>ジギョウ</t>
    </rPh>
    <rPh sb="2" eb="4">
      <t>クブン</t>
    </rPh>
    <phoneticPr fontId="14"/>
  </si>
  <si>
    <t>新興感染症対応力強化事業（協定締結医療機関設備整備事業）</t>
    <rPh sb="0" eb="2">
      <t>シンコウ</t>
    </rPh>
    <rPh sb="2" eb="5">
      <t>カンセンショウ</t>
    </rPh>
    <rPh sb="5" eb="8">
      <t>タイオウリョク</t>
    </rPh>
    <rPh sb="8" eb="10">
      <t>キョウカ</t>
    </rPh>
    <rPh sb="10" eb="12">
      <t>ジギョウ</t>
    </rPh>
    <rPh sb="13" eb="15">
      <t>キョウテイ</t>
    </rPh>
    <rPh sb="15" eb="17">
      <t>テイケツ</t>
    </rPh>
    <rPh sb="17" eb="19">
      <t>イリョウ</t>
    </rPh>
    <rPh sb="19" eb="21">
      <t>キカン</t>
    </rPh>
    <rPh sb="21" eb="23">
      <t>セツビ</t>
    </rPh>
    <rPh sb="23" eb="25">
      <t>セイビ</t>
    </rPh>
    <rPh sb="25" eb="27">
      <t>ジギョウ</t>
    </rPh>
    <phoneticPr fontId="14"/>
  </si>
  <si>
    <t>年度</t>
    <rPh sb="0" eb="2">
      <t>ネンド</t>
    </rPh>
    <phoneticPr fontId="14"/>
  </si>
  <si>
    <t>種目</t>
    <rPh sb="0" eb="2">
      <t>シュモク</t>
    </rPh>
    <phoneticPr fontId="14"/>
  </si>
  <si>
    <t>簡易陰圧装置</t>
  </si>
  <si>
    <t>計画・実績</t>
    <rPh sb="0" eb="2">
      <t>ケイカク</t>
    </rPh>
    <rPh sb="3" eb="5">
      <t>ジッセキ</t>
    </rPh>
    <phoneticPr fontId="14"/>
  </si>
  <si>
    <t>検査機器（PCR検査装置）</t>
  </si>
  <si>
    <t>簡易ベッド</t>
  </si>
  <si>
    <t>HEPAフィルター付き空気清浄機</t>
    <phoneticPr fontId="14"/>
  </si>
  <si>
    <t>団体名（開設者）</t>
    <rPh sb="0" eb="2">
      <t>ダンタイ</t>
    </rPh>
    <rPh sb="2" eb="3">
      <t>メイ</t>
    </rPh>
    <rPh sb="4" eb="7">
      <t>カイセツシャ</t>
    </rPh>
    <phoneticPr fontId="14"/>
  </si>
  <si>
    <t>施設名</t>
    <rPh sb="0" eb="2">
      <t>シセツ</t>
    </rPh>
    <rPh sb="2" eb="3">
      <t>メイ</t>
    </rPh>
    <phoneticPr fontId="14"/>
  </si>
  <si>
    <t>所在地</t>
    <phoneticPr fontId="14"/>
  </si>
  <si>
    <t>１．感染症法に基づく医療措置協定の締結状況（該当する項目に○を選択）</t>
    <rPh sb="2" eb="6">
      <t>カンセンショウホウ</t>
    </rPh>
    <rPh sb="7" eb="8">
      <t>モト</t>
    </rPh>
    <rPh sb="10" eb="12">
      <t>イリョウ</t>
    </rPh>
    <rPh sb="12" eb="14">
      <t>ソチ</t>
    </rPh>
    <rPh sb="14" eb="16">
      <t>キョウテイ</t>
    </rPh>
    <rPh sb="17" eb="19">
      <t>テイケツ</t>
    </rPh>
    <rPh sb="19" eb="21">
      <t>ジョウキョウ</t>
    </rPh>
    <rPh sb="22" eb="24">
      <t>ガイトウ</t>
    </rPh>
    <rPh sb="26" eb="28">
      <t>コウモク</t>
    </rPh>
    <rPh sb="31" eb="33">
      <t>センタク</t>
    </rPh>
    <phoneticPr fontId="14"/>
  </si>
  <si>
    <t>病床確保（法第36条の２第１項第１号）</t>
    <rPh sb="0" eb="2">
      <t>ビョウショウ</t>
    </rPh>
    <rPh sb="2" eb="4">
      <t>カクホ</t>
    </rPh>
    <rPh sb="5" eb="6">
      <t>ホウ</t>
    </rPh>
    <rPh sb="6" eb="7">
      <t>ダイ</t>
    </rPh>
    <rPh sb="9" eb="10">
      <t>ジョウ</t>
    </rPh>
    <rPh sb="12" eb="13">
      <t>ダイ</t>
    </rPh>
    <rPh sb="14" eb="15">
      <t>コウ</t>
    </rPh>
    <rPh sb="15" eb="16">
      <t>ダイ</t>
    </rPh>
    <rPh sb="17" eb="18">
      <t>ゴウ</t>
    </rPh>
    <phoneticPr fontId="14"/>
  </si>
  <si>
    <t>協定締結済み</t>
    <rPh sb="0" eb="2">
      <t>キョウテイ</t>
    </rPh>
    <rPh sb="2" eb="4">
      <t>テイケツ</t>
    </rPh>
    <rPh sb="4" eb="5">
      <t>ズ</t>
    </rPh>
    <phoneticPr fontId="14"/>
  </si>
  <si>
    <t>発熱外来（法第36条の２第１項第２号）</t>
    <rPh sb="0" eb="2">
      <t>ハツネツ</t>
    </rPh>
    <rPh sb="2" eb="4">
      <t>ガイライ</t>
    </rPh>
    <phoneticPr fontId="14"/>
  </si>
  <si>
    <t>協定締結予定</t>
    <rPh sb="0" eb="2">
      <t>キョウテイ</t>
    </rPh>
    <rPh sb="2" eb="4">
      <t>テイケツ</t>
    </rPh>
    <rPh sb="4" eb="6">
      <t>ヨテイ</t>
    </rPh>
    <phoneticPr fontId="14"/>
  </si>
  <si>
    <t>２．設備整備内訳</t>
    <rPh sb="2" eb="4">
      <t>セツビ</t>
    </rPh>
    <rPh sb="4" eb="6">
      <t>セイビ</t>
    </rPh>
    <rPh sb="6" eb="8">
      <t>ウチワケ</t>
    </rPh>
    <phoneticPr fontId="14"/>
  </si>
  <si>
    <t>品目</t>
    <rPh sb="0" eb="2">
      <t>ヒンモク</t>
    </rPh>
    <phoneticPr fontId="14"/>
  </si>
  <si>
    <t>メーカー</t>
    <phoneticPr fontId="14"/>
  </si>
  <si>
    <t>規格</t>
    <rPh sb="0" eb="2">
      <t>キカク</t>
    </rPh>
    <phoneticPr fontId="14"/>
  </si>
  <si>
    <t>数量</t>
    <rPh sb="0" eb="2">
      <t>スウリョウ</t>
    </rPh>
    <phoneticPr fontId="14"/>
  </si>
  <si>
    <t>単価
（税込）</t>
    <rPh sb="0" eb="2">
      <t>タンカ</t>
    </rPh>
    <rPh sb="4" eb="6">
      <t>ゼイコミ</t>
    </rPh>
    <phoneticPr fontId="14"/>
  </si>
  <si>
    <t>金額
（税込）</t>
    <rPh sb="0" eb="2">
      <t>キンガク</t>
    </rPh>
    <rPh sb="4" eb="6">
      <t>ゼイコミ</t>
    </rPh>
    <phoneticPr fontId="14"/>
  </si>
  <si>
    <t>設置場所</t>
    <rPh sb="0" eb="2">
      <t>セッチ</t>
    </rPh>
    <rPh sb="2" eb="4">
      <t>バショ</t>
    </rPh>
    <phoneticPr fontId="14"/>
  </si>
  <si>
    <t>整備の様態</t>
    <rPh sb="0" eb="2">
      <t>セイビ</t>
    </rPh>
    <rPh sb="3" eb="5">
      <t>ヨウタイ</t>
    </rPh>
    <phoneticPr fontId="14"/>
  </si>
  <si>
    <t>円</t>
    <rPh sb="0" eb="1">
      <t>エン</t>
    </rPh>
    <phoneticPr fontId="14"/>
  </si>
  <si>
    <t>合計</t>
    <rPh sb="0" eb="2">
      <t>ゴウケイ</t>
    </rPh>
    <phoneticPr fontId="14"/>
  </si>
  <si>
    <t>（記入上の注意）</t>
    <rPh sb="1" eb="3">
      <t>キニュウ</t>
    </rPh>
    <rPh sb="3" eb="4">
      <t>ジョウ</t>
    </rPh>
    <rPh sb="5" eb="7">
      <t>チュウイ</t>
    </rPh>
    <phoneticPr fontId="14"/>
  </si>
  <si>
    <t>１．設備整備内訳</t>
    <phoneticPr fontId="14"/>
  </si>
  <si>
    <t>　（１）「単価」欄は、事業計画時には見積書等の対象経費の実支出額を記入し、実績報告時には対象経費の実支出額を記入</t>
    <rPh sb="11" eb="13">
      <t>ジギョウ</t>
    </rPh>
    <rPh sb="13" eb="15">
      <t>ケイカク</t>
    </rPh>
    <rPh sb="15" eb="16">
      <t>ジ</t>
    </rPh>
    <rPh sb="18" eb="21">
      <t>ミツモリショ</t>
    </rPh>
    <rPh sb="21" eb="22">
      <t>トウ</t>
    </rPh>
    <rPh sb="23" eb="25">
      <t>タイショウ</t>
    </rPh>
    <rPh sb="25" eb="27">
      <t>ケイヒ</t>
    </rPh>
    <rPh sb="28" eb="29">
      <t>ジツ</t>
    </rPh>
    <rPh sb="29" eb="31">
      <t>シシュツ</t>
    </rPh>
    <rPh sb="31" eb="32">
      <t>ガク</t>
    </rPh>
    <rPh sb="33" eb="35">
      <t>キニュウ</t>
    </rPh>
    <rPh sb="37" eb="39">
      <t>ジッセキ</t>
    </rPh>
    <rPh sb="39" eb="41">
      <t>ホウコク</t>
    </rPh>
    <rPh sb="41" eb="42">
      <t>ジ</t>
    </rPh>
    <rPh sb="44" eb="46">
      <t>タイショウ</t>
    </rPh>
    <rPh sb="46" eb="48">
      <t>ケイヒ</t>
    </rPh>
    <rPh sb="49" eb="50">
      <t>ジツ</t>
    </rPh>
    <rPh sb="50" eb="52">
      <t>シシュツ</t>
    </rPh>
    <rPh sb="52" eb="53">
      <t>ガク</t>
    </rPh>
    <rPh sb="54" eb="56">
      <t>キニュウ</t>
    </rPh>
    <phoneticPr fontId="14"/>
  </si>
  <si>
    <t>　　　すること。</t>
    <phoneticPr fontId="14"/>
  </si>
  <si>
    <t>２．その他</t>
    <phoneticPr fontId="14"/>
  </si>
  <si>
    <t>　（１）寄付金その他の収入が発生する（した）場合は、金額の根拠となる資料を添付すること。</t>
    <rPh sb="4" eb="7">
      <t>キフキン</t>
    </rPh>
    <rPh sb="9" eb="10">
      <t>タ</t>
    </rPh>
    <rPh sb="11" eb="13">
      <t>シュウニュウ</t>
    </rPh>
    <rPh sb="14" eb="16">
      <t>ハッセイ</t>
    </rPh>
    <rPh sb="22" eb="24">
      <t>バアイ</t>
    </rPh>
    <rPh sb="26" eb="28">
      <t>キンガク</t>
    </rPh>
    <phoneticPr fontId="14"/>
  </si>
  <si>
    <t>鹿児島県</t>
    <rPh sb="0" eb="4">
      <t>カゴシマケン</t>
    </rPh>
    <phoneticPr fontId="1"/>
  </si>
  <si>
    <t>2.実績報告書</t>
  </si>
  <si>
    <t>その３（設備整備事業の場合）</t>
    <rPh sb="4" eb="6">
      <t>セツビ</t>
    </rPh>
    <rPh sb="6" eb="8">
      <t>セイビ</t>
    </rPh>
    <rPh sb="8" eb="10">
      <t>ジギョウ</t>
    </rPh>
    <rPh sb="11" eb="13">
      <t>バアイ</t>
    </rPh>
    <phoneticPr fontId="1"/>
  </si>
  <si>
    <t>（注）１　「区分」欄は，施設整備・設備整備における種目ごとに記載すること。</t>
    <rPh sb="12" eb="14">
      <t>シセツ</t>
    </rPh>
    <rPh sb="14" eb="16">
      <t>セイビ</t>
    </rPh>
    <rPh sb="17" eb="19">
      <t>セツビ</t>
    </rPh>
    <rPh sb="19" eb="21">
      <t>セイビ</t>
    </rPh>
    <rPh sb="25" eb="27">
      <t>シュモク</t>
    </rPh>
    <phoneticPr fontId="1"/>
  </si>
  <si>
    <t>　　　２　「選定額」欄は，（Ｄ）と（Ｅ）とを比較して少ない方の額を記入すること。</t>
    <phoneticPr fontId="1"/>
  </si>
  <si>
    <t>　　　３　「県補助所要額」欄は，区分ごとに千円未満切り捨てた額を記入すること。</t>
    <rPh sb="6" eb="7">
      <t>ケン</t>
    </rPh>
    <rPh sb="7" eb="9">
      <t>ホジョ</t>
    </rPh>
    <rPh sb="9" eb="12">
      <t>ショヨウガク</t>
    </rPh>
    <rPh sb="16" eb="18">
      <t>クブン</t>
    </rPh>
    <rPh sb="21" eb="23">
      <t>センエン</t>
    </rPh>
    <rPh sb="23" eb="25">
      <t>ミマン</t>
    </rPh>
    <rPh sb="25" eb="26">
      <t>キ</t>
    </rPh>
    <rPh sb="27" eb="28">
      <t>ス</t>
    </rPh>
    <phoneticPr fontId="1"/>
  </si>
  <si>
    <t>第８号様式（第８条関係）</t>
    <phoneticPr fontId="1"/>
  </si>
  <si>
    <t>設備整備事業実績報告書</t>
    <rPh sb="0" eb="2">
      <t>セツビ</t>
    </rPh>
    <rPh sb="2" eb="4">
      <t>セイビ</t>
    </rPh>
    <rPh sb="4" eb="6">
      <t>ジギョウ</t>
    </rPh>
    <rPh sb="6" eb="8">
      <t>ジッセキ</t>
    </rPh>
    <rPh sb="8" eb="10">
      <t>ホウコク</t>
    </rPh>
    <phoneticPr fontId="14"/>
  </si>
  <si>
    <t>第９号様式（第８条関係）</t>
    <rPh sb="8" eb="9">
      <t>ジョウ</t>
    </rPh>
    <phoneticPr fontId="1"/>
  </si>
  <si>
    <t>第10号様式（第８条関係）</t>
    <phoneticPr fontId="1"/>
  </si>
  <si>
    <t>３. 備考</t>
    <rPh sb="3" eb="5">
      <t>ビコウ</t>
    </rPh>
    <phoneticPr fontId="14"/>
  </si>
  <si>
    <t>　鹿児島県知事　塩田　康一　殿</t>
    <rPh sb="1" eb="4">
      <t>カゴシマ</t>
    </rPh>
    <rPh sb="4" eb="7">
      <t>ケンチジ</t>
    </rPh>
    <rPh sb="8" eb="10">
      <t>シオタ</t>
    </rPh>
    <rPh sb="11" eb="13">
      <t>コウイチ</t>
    </rPh>
    <phoneticPr fontId="1"/>
  </si>
  <si>
    <t>令和６年度新興感染症対応力強化事業補助金実績報告書</t>
    <rPh sb="0" eb="2">
      <t>レイワ</t>
    </rPh>
    <phoneticPr fontId="1"/>
  </si>
  <si>
    <t>← 法人の場合，法人名を入力してください。</t>
    <rPh sb="2" eb="4">
      <t>ホウジン</t>
    </rPh>
    <rPh sb="5" eb="7">
      <t>バアイ</t>
    </rPh>
    <rPh sb="8" eb="10">
      <t>ホウジン</t>
    </rPh>
    <rPh sb="10" eb="11">
      <t>メイ</t>
    </rPh>
    <rPh sb="12" eb="14">
      <t>ニュウリョク</t>
    </rPh>
    <phoneticPr fontId="1"/>
  </si>
  <si>
    <t>例１）医療法人○○会</t>
    <rPh sb="0" eb="1">
      <t>レイ</t>
    </rPh>
    <rPh sb="3" eb="5">
      <t>イリョウ</t>
    </rPh>
    <rPh sb="5" eb="7">
      <t>ホウジン</t>
    </rPh>
    <rPh sb="9" eb="10">
      <t>カイ</t>
    </rPh>
    <phoneticPr fontId="1"/>
  </si>
  <si>
    <t>　　 　理事長　○○　○○</t>
    <rPh sb="4" eb="7">
      <t>リジチョウ</t>
    </rPh>
    <phoneticPr fontId="1"/>
  </si>
  <si>
    <t>例２）医療法人○○会　○○クリニック</t>
    <rPh sb="0" eb="1">
      <t>レイ</t>
    </rPh>
    <rPh sb="3" eb="5">
      <t>イリョウ</t>
    </rPh>
    <rPh sb="5" eb="7">
      <t>ホウジン</t>
    </rPh>
    <rPh sb="9" eb="10">
      <t>カイ</t>
    </rPh>
    <phoneticPr fontId="1"/>
  </si>
  <si>
    <t>　　 　院長　○○　○○</t>
    <rPh sb="4" eb="6">
      <t>インチョウ</t>
    </rPh>
    <phoneticPr fontId="1"/>
  </si>
  <si>
    <t>←病院名まで記載する場合，氏名欄は理事長でも院長でも可</t>
    <rPh sb="1" eb="3">
      <t>ビョウイン</t>
    </rPh>
    <rPh sb="3" eb="4">
      <t>メイ</t>
    </rPh>
    <rPh sb="6" eb="8">
      <t>キサイ</t>
    </rPh>
    <rPh sb="10" eb="12">
      <t>バアイ</t>
    </rPh>
    <rPh sb="13" eb="16">
      <t>シメイラン</t>
    </rPh>
    <rPh sb="17" eb="20">
      <t>リジチョウ</t>
    </rPh>
    <rPh sb="22" eb="24">
      <t>インチョウ</t>
    </rPh>
    <rPh sb="26" eb="27">
      <t>カ</t>
    </rPh>
    <phoneticPr fontId="1"/>
  </si>
  <si>
    <t>←県への提出日を入力してください。</t>
    <rPh sb="1" eb="2">
      <t>ケン</t>
    </rPh>
    <rPh sb="4" eb="7">
      <t>テイシュツビ</t>
    </rPh>
    <rPh sb="8" eb="10">
      <t>ニュウリョク</t>
    </rPh>
    <phoneticPr fontId="1"/>
  </si>
  <si>
    <t>←交付決定通知の日付・文書番号を忘れずに入力してください。</t>
    <rPh sb="1" eb="3">
      <t>コウフ</t>
    </rPh>
    <rPh sb="3" eb="5">
      <t>ケッテイ</t>
    </rPh>
    <rPh sb="5" eb="7">
      <t>ツウチ</t>
    </rPh>
    <rPh sb="8" eb="10">
      <t>ヒヅケ</t>
    </rPh>
    <rPh sb="11" eb="13">
      <t>ブンショ</t>
    </rPh>
    <rPh sb="13" eb="15">
      <t>バンゴウ</t>
    </rPh>
    <rPh sb="16" eb="17">
      <t>ワス</t>
    </rPh>
    <rPh sb="20" eb="22">
      <t>ニュウリョク</t>
    </rPh>
    <phoneticPr fontId="1"/>
  </si>
  <si>
    <t>令和６年度</t>
    <rPh sb="0" eb="2">
      <t>レイワ</t>
    </rPh>
    <rPh sb="3" eb="5">
      <t>ネンド</t>
    </rPh>
    <phoneticPr fontId="14"/>
  </si>
  <si>
    <t>令和６年度歳入歳出（収支）決算書（見込）抄本</t>
    <rPh sb="0" eb="2">
      <t>レイワ</t>
    </rPh>
    <rPh sb="13" eb="15">
      <t>ケッサン</t>
    </rPh>
    <rPh sb="17" eb="19">
      <t>ミコ</t>
    </rPh>
    <phoneticPr fontId="1"/>
  </si>
  <si>
    <t>補助金</t>
  </si>
  <si>
    <t>自己負担</t>
  </si>
  <si>
    <t>備品購入費</t>
  </si>
  <si>
    <t>令和　年　月　日</t>
    <rPh sb="0" eb="2">
      <t>レイワ</t>
    </rPh>
    <rPh sb="3" eb="4">
      <t>ネン</t>
    </rPh>
    <rPh sb="5" eb="6">
      <t>ツキ</t>
    </rPh>
    <rPh sb="7" eb="8">
      <t>ニチ</t>
    </rPh>
    <phoneticPr fontId="1"/>
  </si>
  <si>
    <t>HEPAフィルター付き空気清浄機</t>
  </si>
  <si>
    <t>簡易陰圧装置</t>
    <phoneticPr fontId="1"/>
  </si>
  <si>
    <t>簡易ベッド</t>
    <phoneticPr fontId="1"/>
  </si>
  <si>
    <t>合計</t>
    <rPh sb="0" eb="2">
      <t>ゴウケイ</t>
    </rPh>
    <phoneticPr fontId="1"/>
  </si>
  <si>
    <t>過不足額</t>
    <rPh sb="0" eb="3">
      <t>カフソク</t>
    </rPh>
    <phoneticPr fontId="1"/>
  </si>
  <si>
    <t>差引</t>
    <phoneticPr fontId="1"/>
  </si>
  <si>
    <t>←税込み価格を記載してください。</t>
    <rPh sb="1" eb="3">
      <t>ゼイコ</t>
    </rPh>
    <rPh sb="4" eb="6">
      <t>カカク</t>
    </rPh>
    <rPh sb="7" eb="9">
      <t>キサイ</t>
    </rPh>
    <phoneticPr fontId="1"/>
  </si>
  <si>
    <t>←特記事項がなければ記載不要です。</t>
    <rPh sb="1" eb="3">
      <t>トッキ</t>
    </rPh>
    <rPh sb="3" eb="5">
      <t>ジコウ</t>
    </rPh>
    <rPh sb="10" eb="12">
      <t>キサイ</t>
    </rPh>
    <rPh sb="12" eb="14">
      <t>フヨウ</t>
    </rPh>
    <phoneticPr fontId="1"/>
  </si>
  <si>
    <t>←千円単位であることに注意してください。</t>
    <rPh sb="1" eb="3">
      <t>センエン</t>
    </rPh>
    <rPh sb="3" eb="5">
      <t>タンイ</t>
    </rPh>
    <rPh sb="11" eb="13">
      <t>チュウイ</t>
    </rPh>
    <phoneticPr fontId="1"/>
  </si>
  <si>
    <t>←青色着色セルのみ入力してください。</t>
    <rPh sb="1" eb="3">
      <t>アオイロ</t>
    </rPh>
    <rPh sb="3" eb="5">
      <t>チャクショク</t>
    </rPh>
    <rPh sb="9" eb="11">
      <t>ニュウリョク</t>
    </rPh>
    <phoneticPr fontId="1"/>
  </si>
  <si>
    <t xml:space="preserve"> 　※白色セルは自動計算</t>
    <rPh sb="3" eb="5">
      <t>シロイロ</t>
    </rPh>
    <rPh sb="8" eb="10">
      <t>ジドウ</t>
    </rPh>
    <rPh sb="10" eb="12">
      <t>ケイサン</t>
    </rPh>
    <phoneticPr fontId="1"/>
  </si>
  <si>
    <t>←青色セルに交付決定額を記載してください。</t>
    <rPh sb="1" eb="3">
      <t>アオイロ</t>
    </rPh>
    <rPh sb="6" eb="8">
      <t>コウフ</t>
    </rPh>
    <rPh sb="8" eb="11">
      <t>ケッテイガク</t>
    </rPh>
    <rPh sb="12" eb="14">
      <t>キサイ</t>
    </rPh>
    <phoneticPr fontId="1"/>
  </si>
  <si>
    <t>←青色セルに自己負担額を入力してください。</t>
    <rPh sb="1" eb="3">
      <t>アオイロ</t>
    </rPh>
    <rPh sb="6" eb="8">
      <t>ジコ</t>
    </rPh>
    <rPh sb="8" eb="11">
      <t>フタンガク</t>
    </rPh>
    <rPh sb="12" eb="14">
      <t>ニュウリョク</t>
    </rPh>
    <phoneticPr fontId="1"/>
  </si>
  <si>
    <t xml:space="preserve"> 　基本的には，（備品購入費）-（補助金）の額となります。</t>
    <phoneticPr fontId="1"/>
  </si>
  <si>
    <t xml:space="preserve"> 　千円未満は切り上げてください。</t>
    <phoneticPr fontId="1"/>
  </si>
  <si>
    <t>←青色セルに設備の購入費（総事業費）を記載してください。</t>
    <rPh sb="6" eb="8">
      <t>セツビ</t>
    </rPh>
    <rPh sb="9" eb="11">
      <t>コウニュウ</t>
    </rPh>
    <rPh sb="11" eb="12">
      <t>ヒ</t>
    </rPh>
    <rPh sb="13" eb="16">
      <t>ソウジギョウ</t>
    </rPh>
    <rPh sb="16" eb="17">
      <t>ヒ</t>
    </rPh>
    <phoneticPr fontId="1"/>
  </si>
  <si>
    <t>　令和６年　　月　　日付け感対第　　　号の交付決定通知に基づき新興感染症対応力強化事業を実施したので，鹿児島県補助金等交付規則第１３条及び鹿児島県新興感染症対応力強化事業補助金交付要綱第８条の規定により，関係書類を添えてその実績を報告します。</t>
    <rPh sb="1" eb="3">
      <t>レイワ</t>
    </rPh>
    <rPh sb="13" eb="15">
      <t>カンタイ</t>
    </rPh>
    <phoneticPr fontId="1"/>
  </si>
  <si>
    <t>　（事業の完了後30日以内または令和７年３月21日（金）のいずれか早い日までに提出）</t>
    <rPh sb="39" eb="41">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</si>
</sst>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明朝"/>
      <family val="1"/>
      <charset val="128"/>
    </font>
    <font>
      <sz val="14"/>
      <name val="ＭＳ 明朝"/>
      <family val="1"/>
      <charset val="128"/>
    </font>
    <font>
      <sz val="11"/>
      <name val="ＭＳ ゴシック"/>
      <family val="3"/>
      <charset val="128"/>
    </font>
    <font>
      <sz val="11"/>
      <name val="ＭＳ Ｐ明朝"/>
      <family val="1"/>
      <charset val="128"/>
    </font>
    <font>
      <b/>
      <sz val="12"/>
      <name val="Arial"/>
      <family val="2"/>
    </font>
    <font>
      <sz val="11"/>
      <name val="明朝"/>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0"/>
      <color theme="1"/>
      <name val="ＭＳ ゴシック"/>
      <family val="3"/>
      <charset val="128"/>
    </font>
    <font>
      <sz val="6"/>
      <name val="ＭＳ Ｐゴシック"/>
      <family val="3"/>
      <charset val="128"/>
      <scheme val="minor"/>
    </font>
    <font>
      <sz val="20"/>
      <color theme="1"/>
      <name val="ＭＳ ゴシック"/>
      <family val="3"/>
      <charset val="128"/>
    </font>
    <font>
      <sz val="14"/>
      <name val="ＭＳ ゴシック"/>
      <family val="3"/>
      <charset val="128"/>
    </font>
    <font>
      <sz val="10"/>
      <name val="ＭＳ ゴシック"/>
      <family val="3"/>
      <charset val="128"/>
    </font>
    <font>
      <sz val="10"/>
      <color rgb="FFFF0000"/>
      <name val="ＭＳ ゴシック"/>
      <family val="3"/>
      <charset val="128"/>
    </font>
    <font>
      <b/>
      <sz val="9"/>
      <color indexed="81"/>
      <name val="ＭＳ Ｐゴシック"/>
      <family val="3"/>
      <charset val="128"/>
    </font>
    <font>
      <b/>
      <u/>
      <sz val="9"/>
      <color indexed="81"/>
      <name val="MS P ゴシック"/>
      <family val="3"/>
      <charset val="128"/>
    </font>
    <font>
      <sz val="9"/>
      <color indexed="81"/>
      <name val="MS P ゴシック"/>
      <family val="3"/>
      <charset val="128"/>
    </font>
    <font>
      <b/>
      <sz val="9"/>
      <color indexed="81"/>
      <name val="MS P ゴシック"/>
      <family val="3"/>
      <charset val="128"/>
    </font>
    <font>
      <sz val="11"/>
      <color theme="10"/>
      <name val="ＭＳ Ｐゴシック"/>
      <family val="3"/>
      <charset val="128"/>
      <scheme val="major"/>
    </font>
    <font>
      <sz val="12"/>
      <name val="ＭＳ Ｐゴシック"/>
      <family val="3"/>
      <charset val="128"/>
      <scheme val="major"/>
    </font>
    <font>
      <sz val="11"/>
      <color rgb="FF000000"/>
      <name val="ＭＳ Ｐゴシック"/>
      <family val="3"/>
      <charset val="128"/>
      <scheme val="major"/>
    </font>
    <font>
      <sz val="11"/>
      <color theme="1"/>
      <name val="ＭＳ Ｐゴシック"/>
      <family val="3"/>
      <charset val="128"/>
      <scheme val="major"/>
    </font>
    <font>
      <strike/>
      <sz val="12"/>
      <name val="ＭＳ Ｐゴシック"/>
      <family val="3"/>
      <charset val="128"/>
      <scheme val="major"/>
    </font>
    <font>
      <sz val="9.5"/>
      <color rgb="FF000000"/>
      <name val="ＭＳ Ｐゴシック"/>
      <family val="3"/>
      <charset val="128"/>
      <scheme val="major"/>
    </font>
    <font>
      <sz val="9.5"/>
      <name val="ＭＳ Ｐゴシック"/>
      <family val="3"/>
      <charset val="128"/>
      <scheme val="major"/>
    </font>
    <font>
      <sz val="9"/>
      <name val="ＭＳ Ｐゴシック"/>
      <family val="3"/>
      <charset val="128"/>
      <scheme val="major"/>
    </font>
    <font>
      <sz val="12"/>
      <color theme="0"/>
      <name val="ＭＳ Ｐゴシック"/>
      <family val="3"/>
      <charset val="128"/>
      <scheme val="major"/>
    </font>
  </fonts>
  <fills count="3">
    <fill>
      <patternFill patternType="none"/>
    </fill>
    <fill>
      <patternFill patternType="gray125"/>
    </fill>
    <fill>
      <patternFill patternType="solid">
        <fgColor theme="8" tint="0.79998168889431442"/>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style="thin">
        <color indexed="64"/>
      </bottom>
      <diagonal/>
    </border>
    <border>
      <left style="thin">
        <color auto="1"/>
      </left>
      <right style="medium">
        <color auto="1"/>
      </right>
      <top/>
      <bottom style="thin">
        <color indexed="64"/>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style="medium">
        <color rgb="FF000000"/>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medium">
        <color rgb="FF000000"/>
      </right>
      <top/>
      <bottom/>
      <diagonal/>
    </border>
    <border>
      <left style="thin">
        <color rgb="FF000000"/>
      </left>
      <right style="medium">
        <color indexed="64"/>
      </right>
      <top/>
      <bottom/>
      <diagonal/>
    </border>
    <border>
      <left style="medium">
        <color indexed="64"/>
      </left>
      <right style="medium">
        <color rgb="FF000000"/>
      </right>
      <top/>
      <bottom style="medium">
        <color indexed="64"/>
      </bottom>
      <diagonal/>
    </border>
    <border>
      <left style="medium">
        <color rgb="FF000000"/>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s>
  <cellStyleXfs count="35">
    <xf numFmtId="0" fontId="0" fillId="0" borderId="0">
      <alignment vertical="center"/>
    </xf>
    <xf numFmtId="0" fontId="2" fillId="0" borderId="0"/>
    <xf numFmtId="0" fontId="5" fillId="0" borderId="0"/>
    <xf numFmtId="38" fontId="6" fillId="0" borderId="0"/>
    <xf numFmtId="0" fontId="6" fillId="0" borderId="0"/>
    <xf numFmtId="0" fontId="7" fillId="0" borderId="16" applyNumberFormat="0" applyAlignment="0" applyProtection="0">
      <alignment horizontal="left" vertical="center"/>
    </xf>
    <xf numFmtId="0" fontId="7" fillId="0" borderId="15">
      <alignment horizontal="left" vertical="center"/>
    </xf>
    <xf numFmtId="9" fontId="8"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8" fillId="0" borderId="0" applyFont="0" applyFill="0" applyBorder="0" applyAlignment="0" applyProtection="0"/>
    <xf numFmtId="38" fontId="6"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0" fontId="4" fillId="0" borderId="0"/>
    <xf numFmtId="0" fontId="6" fillId="0" borderId="0"/>
    <xf numFmtId="0" fontId="6" fillId="0" borderId="0"/>
    <xf numFmtId="0" fontId="2" fillId="0" borderId="0"/>
    <xf numFmtId="0" fontId="3" fillId="0" borderId="0"/>
    <xf numFmtId="0" fontId="2" fillId="0" borderId="0"/>
    <xf numFmtId="0" fontId="9" fillId="0" borderId="0">
      <alignment vertical="center"/>
    </xf>
    <xf numFmtId="0" fontId="9" fillId="0" borderId="0">
      <alignment vertical="center"/>
    </xf>
    <xf numFmtId="0" fontId="3" fillId="0" borderId="0"/>
    <xf numFmtId="0" fontId="9" fillId="0" borderId="0">
      <alignment vertical="center"/>
    </xf>
    <xf numFmtId="0" fontId="3" fillId="0" borderId="0"/>
    <xf numFmtId="0" fontId="9" fillId="0" borderId="0">
      <alignment vertical="center"/>
    </xf>
    <xf numFmtId="0" fontId="9" fillId="0" borderId="0">
      <alignment vertical="center"/>
    </xf>
    <xf numFmtId="0" fontId="9" fillId="0" borderId="0">
      <alignment vertical="center"/>
    </xf>
    <xf numFmtId="0" fontId="3" fillId="0" borderId="0"/>
    <xf numFmtId="0" fontId="10" fillId="0" borderId="0"/>
    <xf numFmtId="0" fontId="6" fillId="0" borderId="0"/>
    <xf numFmtId="38" fontId="11" fillId="0" borderId="0" applyFont="0" applyFill="0" applyBorder="0" applyAlignment="0" applyProtection="0">
      <alignment vertical="center"/>
    </xf>
    <xf numFmtId="0" fontId="2" fillId="0" borderId="0"/>
    <xf numFmtId="0" fontId="12" fillId="0" borderId="0" applyNumberFormat="0" applyFill="0" applyBorder="0" applyAlignment="0" applyProtection="0">
      <alignment vertical="center"/>
    </xf>
    <xf numFmtId="38" fontId="10" fillId="0" borderId="0" applyFont="0" applyFill="0" applyBorder="0" applyAlignment="0" applyProtection="0">
      <alignment vertical="center"/>
    </xf>
  </cellStyleXfs>
  <cellXfs count="156">
    <xf numFmtId="0" fontId="0" fillId="0" borderId="0" xfId="0">
      <alignment vertical="center"/>
    </xf>
    <xf numFmtId="49" fontId="13" fillId="0" borderId="0" xfId="29" applyNumberFormat="1" applyFont="1" applyAlignment="1">
      <alignment vertical="center"/>
    </xf>
    <xf numFmtId="49" fontId="13" fillId="0" borderId="2" xfId="29" applyNumberFormat="1" applyFont="1" applyFill="1" applyBorder="1" applyAlignment="1">
      <alignment vertical="center"/>
    </xf>
    <xf numFmtId="49" fontId="13" fillId="0" borderId="0" xfId="29" applyNumberFormat="1" applyFont="1" applyFill="1" applyAlignment="1">
      <alignment vertical="center"/>
    </xf>
    <xf numFmtId="49" fontId="13" fillId="0" borderId="0" xfId="29" applyNumberFormat="1" applyFont="1" applyFill="1" applyBorder="1" applyAlignment="1">
      <alignment horizontal="center" vertical="center"/>
    </xf>
    <xf numFmtId="49" fontId="13" fillId="0" borderId="0" xfId="29" applyNumberFormat="1" applyFont="1" applyFill="1" applyBorder="1" applyAlignment="1">
      <alignment vertical="center"/>
    </xf>
    <xf numFmtId="49" fontId="16" fillId="0" borderId="0" xfId="29" applyNumberFormat="1" applyFont="1" applyAlignment="1">
      <alignment vertical="center"/>
    </xf>
    <xf numFmtId="49" fontId="17" fillId="0" borderId="0" xfId="29" applyNumberFormat="1" applyFont="1" applyAlignment="1">
      <alignment vertical="center"/>
    </xf>
    <xf numFmtId="49" fontId="17" fillId="0" borderId="0" xfId="29" applyNumberFormat="1" applyFont="1" applyAlignment="1">
      <alignment vertical="center" shrinkToFit="1"/>
    </xf>
    <xf numFmtId="38" fontId="17" fillId="0" borderId="0" xfId="34" applyFont="1" applyFill="1" applyBorder="1" applyAlignment="1">
      <alignment vertical="center"/>
    </xf>
    <xf numFmtId="38" fontId="18" fillId="0" borderId="0" xfId="34" applyFont="1" applyFill="1" applyBorder="1" applyAlignment="1">
      <alignment vertical="center"/>
    </xf>
    <xf numFmtId="38" fontId="18" fillId="0" borderId="0" xfId="34" applyFont="1" applyFill="1" applyBorder="1" applyAlignment="1">
      <alignment horizontal="right" vertical="center"/>
    </xf>
    <xf numFmtId="49" fontId="18" fillId="0" borderId="0" xfId="29" applyNumberFormat="1" applyFont="1" applyAlignment="1">
      <alignment vertical="center"/>
    </xf>
    <xf numFmtId="49" fontId="17" fillId="2" borderId="38" xfId="29" applyNumberFormat="1" applyFont="1" applyFill="1" applyBorder="1" applyAlignment="1">
      <alignment horizontal="center" vertical="center"/>
    </xf>
    <xf numFmtId="49" fontId="13" fillId="0" borderId="5" xfId="29" applyNumberFormat="1" applyFont="1" applyBorder="1" applyAlignment="1">
      <alignment horizontal="right" vertical="center"/>
    </xf>
    <xf numFmtId="49" fontId="13" fillId="0" borderId="6" xfId="29" applyNumberFormat="1" applyFont="1" applyBorder="1" applyAlignment="1">
      <alignment horizontal="right" vertical="center"/>
    </xf>
    <xf numFmtId="49" fontId="13" fillId="0" borderId="7" xfId="29" applyNumberFormat="1" applyFont="1" applyBorder="1" applyAlignment="1">
      <alignment horizontal="right" vertical="center"/>
    </xf>
    <xf numFmtId="49" fontId="13" fillId="0" borderId="0" xfId="29" applyNumberFormat="1" applyFont="1" applyAlignment="1">
      <alignment horizontal="right" vertical="center"/>
    </xf>
    <xf numFmtId="49" fontId="13" fillId="2" borderId="5" xfId="29" applyNumberFormat="1" applyFont="1" applyFill="1" applyBorder="1" applyAlignment="1">
      <alignment vertical="center"/>
    </xf>
    <xf numFmtId="49" fontId="13" fillId="2" borderId="6" xfId="29" applyNumberFormat="1" applyFont="1" applyFill="1" applyBorder="1" applyAlignment="1">
      <alignment vertical="center"/>
    </xf>
    <xf numFmtId="49" fontId="13" fillId="2" borderId="7" xfId="29" applyNumberFormat="1" applyFont="1" applyFill="1" applyBorder="1" applyAlignment="1">
      <alignment vertical="center"/>
    </xf>
    <xf numFmtId="0" fontId="23" fillId="0" borderId="0" xfId="33" applyFont="1" applyFill="1">
      <alignment vertical="center"/>
    </xf>
    <xf numFmtId="0" fontId="24" fillId="0" borderId="0" xfId="0" applyFont="1" applyFill="1">
      <alignment vertical="center"/>
    </xf>
    <xf numFmtId="0" fontId="25" fillId="0" borderId="0" xfId="0" applyFont="1">
      <alignment vertical="center"/>
    </xf>
    <xf numFmtId="0" fontId="24" fillId="0" borderId="0" xfId="0" applyFont="1" applyFill="1" applyAlignment="1">
      <alignment vertical="center"/>
    </xf>
    <xf numFmtId="0" fontId="24" fillId="0" borderId="0" xfId="0" applyFont="1" applyFill="1" applyAlignment="1">
      <alignment horizontal="center" vertical="center"/>
    </xf>
    <xf numFmtId="58" fontId="24" fillId="0" borderId="0" xfId="0" applyNumberFormat="1" applyFont="1" applyFill="1" applyAlignment="1">
      <alignment horizontal="center" vertical="center"/>
    </xf>
    <xf numFmtId="20" fontId="24" fillId="0" borderId="0" xfId="0" applyNumberFormat="1" applyFont="1" applyFill="1">
      <alignment vertical="center"/>
    </xf>
    <xf numFmtId="0" fontId="24" fillId="0" borderId="0" xfId="0" applyFont="1" applyFill="1" applyBorder="1" applyAlignment="1">
      <alignment vertical="center"/>
    </xf>
    <xf numFmtId="0" fontId="24" fillId="0" borderId="0" xfId="0" applyFont="1" applyFill="1" applyAlignment="1">
      <alignment horizontal="left" vertical="center"/>
    </xf>
    <xf numFmtId="0" fontId="24" fillId="0" borderId="0" xfId="0" applyFont="1" applyFill="1" applyAlignment="1">
      <alignment horizontal="left" vertical="center" indent="2"/>
    </xf>
    <xf numFmtId="0" fontId="24" fillId="0" borderId="0" xfId="0" applyFont="1" applyFill="1" applyAlignment="1">
      <alignment horizontal="right" vertical="center"/>
    </xf>
    <xf numFmtId="0" fontId="25" fillId="0" borderId="0" xfId="0" applyFont="1" applyAlignment="1">
      <alignment horizontal="left" vertical="center" indent="2"/>
    </xf>
    <xf numFmtId="0" fontId="25" fillId="0" borderId="0" xfId="0" applyFont="1" applyAlignment="1">
      <alignment horizontal="left" vertical="center" indent="1"/>
    </xf>
    <xf numFmtId="0" fontId="27" fillId="0" borderId="0" xfId="0" applyFont="1" applyFill="1">
      <alignment vertical="center"/>
    </xf>
    <xf numFmtId="0" fontId="28" fillId="0" borderId="0" xfId="0" applyFont="1" applyAlignment="1">
      <alignment horizontal="center" vertical="center"/>
    </xf>
    <xf numFmtId="58" fontId="24" fillId="0" borderId="0" xfId="0" applyNumberFormat="1" applyFont="1" applyFill="1" applyAlignment="1">
      <alignment vertical="center"/>
    </xf>
    <xf numFmtId="0" fontId="24" fillId="0" borderId="0" xfId="0" applyFont="1" applyFill="1" applyAlignment="1">
      <alignment horizontal="right" vertical="center" indent="1"/>
    </xf>
    <xf numFmtId="0" fontId="28" fillId="0" borderId="0" xfId="0" applyFont="1" applyAlignment="1">
      <alignment horizontal="right" vertical="center"/>
    </xf>
    <xf numFmtId="0" fontId="28" fillId="0" borderId="30"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27" xfId="0" applyFont="1" applyBorder="1" applyAlignment="1">
      <alignment horizontal="center" vertical="center" wrapText="1"/>
    </xf>
    <xf numFmtId="0" fontId="29" fillId="0" borderId="27" xfId="0" applyFont="1" applyBorder="1" applyAlignment="1">
      <alignment horizontal="center" vertical="center" wrapText="1"/>
    </xf>
    <xf numFmtId="0" fontId="28" fillId="0" borderId="35" xfId="0" applyFont="1" applyBorder="1" applyAlignment="1">
      <alignment horizontal="center" vertical="center" wrapText="1"/>
    </xf>
    <xf numFmtId="0" fontId="26" fillId="0" borderId="28" xfId="0" applyFont="1" applyBorder="1" applyAlignment="1">
      <alignment horizontal="right" vertical="center" wrapText="1"/>
    </xf>
    <xf numFmtId="0" fontId="28" fillId="0" borderId="29" xfId="0" applyFont="1" applyBorder="1" applyAlignment="1">
      <alignment horizontal="right" vertical="center" wrapText="1"/>
    </xf>
    <xf numFmtId="0" fontId="26" fillId="0" borderId="29" xfId="0" applyFont="1" applyBorder="1" applyAlignment="1">
      <alignment horizontal="right" vertical="center" wrapText="1"/>
    </xf>
    <xf numFmtId="0" fontId="28" fillId="0" borderId="29"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1" xfId="0" applyFont="1" applyBorder="1" applyAlignment="1">
      <alignment vertical="center" wrapText="1"/>
    </xf>
    <xf numFmtId="0" fontId="28" fillId="0" borderId="26" xfId="0" applyFont="1" applyBorder="1" applyAlignment="1">
      <alignment horizontal="right" vertical="center" wrapText="1"/>
    </xf>
    <xf numFmtId="0" fontId="28" fillId="0" borderId="27" xfId="0" applyFont="1" applyBorder="1" applyAlignment="1">
      <alignment horizontal="right" vertical="center" wrapText="1"/>
    </xf>
    <xf numFmtId="0" fontId="28" fillId="0" borderId="35" xfId="0" applyFont="1" applyBorder="1" applyAlignment="1">
      <alignment horizontal="right" vertical="center" wrapText="1"/>
    </xf>
    <xf numFmtId="0" fontId="24" fillId="0" borderId="0" xfId="0" applyFont="1" applyFill="1" applyBorder="1" applyAlignment="1">
      <alignment horizontal="right" vertical="center"/>
    </xf>
    <xf numFmtId="0" fontId="24" fillId="0" borderId="22"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17" xfId="0" applyFont="1" applyFill="1" applyBorder="1">
      <alignment vertical="center"/>
    </xf>
    <xf numFmtId="0" fontId="24" fillId="0" borderId="3" xfId="0" applyFont="1" applyFill="1" applyBorder="1">
      <alignment vertical="center"/>
    </xf>
    <xf numFmtId="0" fontId="24" fillId="0" borderId="13" xfId="0" applyFont="1" applyFill="1" applyBorder="1">
      <alignment vertical="center"/>
    </xf>
    <xf numFmtId="0" fontId="24" fillId="0" borderId="4" xfId="0" applyFont="1" applyFill="1" applyBorder="1">
      <alignment vertical="center"/>
    </xf>
    <xf numFmtId="0" fontId="24" fillId="0" borderId="19" xfId="0" applyFont="1" applyFill="1" applyBorder="1">
      <alignment vertical="center"/>
    </xf>
    <xf numFmtId="0" fontId="24" fillId="0" borderId="20" xfId="0" applyFont="1" applyFill="1" applyBorder="1">
      <alignment vertical="center"/>
    </xf>
    <xf numFmtId="0" fontId="31" fillId="0" borderId="0" xfId="0" applyFont="1" applyFill="1">
      <alignment vertical="center"/>
    </xf>
    <xf numFmtId="0" fontId="24" fillId="0" borderId="0" xfId="0" applyFont="1" applyFill="1" applyAlignment="1">
      <alignment horizontal="center" vertical="center"/>
    </xf>
    <xf numFmtId="0" fontId="24" fillId="0" borderId="0" xfId="0" applyFont="1" applyFill="1" applyAlignment="1">
      <alignment horizontal="left" vertical="center"/>
    </xf>
    <xf numFmtId="58" fontId="24" fillId="0" borderId="0" xfId="0" applyNumberFormat="1" applyFont="1" applyFill="1" applyAlignment="1">
      <alignment horizontal="left" vertical="center"/>
    </xf>
    <xf numFmtId="38" fontId="24" fillId="0" borderId="3" xfId="31" applyFont="1" applyFill="1" applyBorder="1">
      <alignment vertical="center"/>
    </xf>
    <xf numFmtId="38" fontId="24" fillId="0" borderId="4" xfId="31" applyFont="1" applyFill="1" applyBorder="1">
      <alignment vertical="center"/>
    </xf>
    <xf numFmtId="38" fontId="24" fillId="0" borderId="20" xfId="31" applyFont="1" applyFill="1" applyBorder="1">
      <alignment vertical="center"/>
    </xf>
    <xf numFmtId="38" fontId="24" fillId="0" borderId="18" xfId="31" applyFont="1" applyFill="1" applyBorder="1">
      <alignment vertical="center"/>
    </xf>
    <xf numFmtId="38" fontId="24" fillId="0" borderId="25" xfId="31" applyFont="1" applyFill="1" applyBorder="1">
      <alignment vertical="center"/>
    </xf>
    <xf numFmtId="38" fontId="24" fillId="0" borderId="21" xfId="31" applyFont="1" applyFill="1" applyBorder="1">
      <alignment vertical="center"/>
    </xf>
    <xf numFmtId="38" fontId="28" fillId="0" borderId="27" xfId="31" applyFont="1" applyBorder="1" applyAlignment="1">
      <alignment horizontal="right" vertical="center" wrapText="1"/>
    </xf>
    <xf numFmtId="38" fontId="28" fillId="0" borderId="35" xfId="31" applyFont="1" applyBorder="1" applyAlignment="1">
      <alignment horizontal="right" vertical="center" wrapText="1"/>
    </xf>
    <xf numFmtId="3" fontId="24" fillId="0" borderId="0" xfId="0" applyNumberFormat="1" applyFont="1" applyFill="1" applyAlignment="1">
      <alignment horizontal="left" vertical="center"/>
    </xf>
    <xf numFmtId="38" fontId="24" fillId="0" borderId="0" xfId="31" applyFont="1" applyFill="1" applyAlignment="1">
      <alignment horizontal="left" vertical="center"/>
    </xf>
    <xf numFmtId="0" fontId="28" fillId="2" borderId="34" xfId="0" applyFont="1" applyFill="1" applyBorder="1" applyAlignment="1">
      <alignment vertical="center" wrapText="1"/>
    </xf>
    <xf numFmtId="38" fontId="28" fillId="2" borderId="26" xfId="31" applyFont="1" applyFill="1" applyBorder="1" applyAlignment="1">
      <alignment horizontal="right" vertical="center" wrapText="1"/>
    </xf>
    <xf numFmtId="38" fontId="28" fillId="2" borderId="27" xfId="31" applyFont="1" applyFill="1" applyBorder="1" applyAlignment="1">
      <alignment horizontal="right" vertical="center" wrapText="1"/>
    </xf>
    <xf numFmtId="49" fontId="13" fillId="0" borderId="0" xfId="29" applyNumberFormat="1" applyFont="1" applyAlignment="1">
      <alignment horizontal="left" vertical="center"/>
    </xf>
    <xf numFmtId="0" fontId="30" fillId="0" borderId="0" xfId="0" applyFont="1" applyFill="1" applyAlignment="1">
      <alignment vertical="center"/>
    </xf>
    <xf numFmtId="0" fontId="28" fillId="0" borderId="39" xfId="0" applyFont="1" applyFill="1" applyBorder="1" applyAlignment="1">
      <alignment vertical="center" wrapText="1"/>
    </xf>
    <xf numFmtId="38" fontId="28" fillId="0" borderId="40" xfId="31" applyFont="1" applyFill="1" applyBorder="1" applyAlignment="1">
      <alignment horizontal="right" vertical="center" wrapText="1"/>
    </xf>
    <xf numFmtId="38" fontId="28" fillId="0" borderId="41" xfId="31" applyFont="1" applyFill="1" applyBorder="1" applyAlignment="1">
      <alignment horizontal="right" vertical="center" wrapText="1"/>
    </xf>
    <xf numFmtId="38" fontId="28" fillId="0" borderId="42" xfId="31" applyFont="1" applyFill="1" applyBorder="1" applyAlignment="1">
      <alignment horizontal="right" vertical="center" wrapText="1"/>
    </xf>
    <xf numFmtId="0" fontId="28" fillId="0" borderId="43" xfId="0" applyFont="1" applyFill="1" applyBorder="1" applyAlignment="1">
      <alignment horizontal="center" vertical="center" wrapText="1"/>
    </xf>
    <xf numFmtId="38" fontId="28" fillId="0" borderId="26" xfId="31" applyFont="1" applyFill="1" applyBorder="1" applyAlignment="1">
      <alignment horizontal="right" vertical="center" wrapText="1"/>
    </xf>
    <xf numFmtId="38" fontId="28" fillId="0" borderId="27" xfId="31" applyFont="1" applyFill="1" applyBorder="1" applyAlignment="1">
      <alignment horizontal="right" vertical="center" wrapText="1"/>
    </xf>
    <xf numFmtId="38" fontId="28" fillId="0" borderId="44" xfId="31" applyFont="1" applyFill="1" applyBorder="1" applyAlignment="1">
      <alignment horizontal="right" vertical="center" wrapText="1"/>
    </xf>
    <xf numFmtId="0" fontId="28" fillId="0" borderId="45" xfId="0" applyFont="1" applyFill="1" applyBorder="1" applyAlignment="1">
      <alignment vertical="center" wrapText="1"/>
    </xf>
    <xf numFmtId="38" fontId="28" fillId="0" borderId="46" xfId="31" applyFont="1" applyFill="1" applyBorder="1" applyAlignment="1">
      <alignment vertical="center" wrapText="1"/>
    </xf>
    <xf numFmtId="38" fontId="28" fillId="0" borderId="47" xfId="31" applyFont="1" applyFill="1" applyBorder="1" applyAlignment="1">
      <alignment vertical="center" wrapText="1"/>
    </xf>
    <xf numFmtId="38" fontId="28" fillId="0" borderId="48" xfId="31" applyFont="1" applyFill="1" applyBorder="1" applyAlignment="1">
      <alignment vertical="center" wrapText="1"/>
    </xf>
    <xf numFmtId="38" fontId="24" fillId="2" borderId="3" xfId="31" applyFont="1" applyFill="1" applyBorder="1">
      <alignment vertical="center"/>
    </xf>
    <xf numFmtId="0" fontId="24" fillId="0" borderId="0" xfId="0" applyFont="1" applyFill="1" applyAlignment="1">
      <alignment horizontal="center" vertical="center"/>
    </xf>
    <xf numFmtId="0" fontId="24" fillId="0" borderId="0" xfId="0" applyFont="1" applyFill="1" applyAlignment="1">
      <alignment horizontal="right" vertical="center"/>
    </xf>
    <xf numFmtId="0" fontId="25" fillId="0" borderId="0" xfId="0" applyFont="1" applyAlignment="1">
      <alignment vertical="center" wrapText="1"/>
    </xf>
    <xf numFmtId="0" fontId="26" fillId="0" borderId="0" xfId="0" applyFont="1" applyAlignment="1">
      <alignment vertical="center" wrapText="1"/>
    </xf>
    <xf numFmtId="49" fontId="13" fillId="0" borderId="1" xfId="29" applyNumberFormat="1" applyFont="1" applyBorder="1" applyAlignment="1">
      <alignment horizontal="center" vertical="center"/>
    </xf>
    <xf numFmtId="49" fontId="13" fillId="2" borderId="1" xfId="29" applyNumberFormat="1" applyFont="1" applyFill="1" applyBorder="1" applyAlignment="1">
      <alignment vertical="center"/>
    </xf>
    <xf numFmtId="49" fontId="15" fillId="0" borderId="0" xfId="29" applyNumberFormat="1" applyFont="1" applyAlignment="1">
      <alignment horizontal="center" vertical="center"/>
    </xf>
    <xf numFmtId="49" fontId="13" fillId="0" borderId="14" xfId="29" applyNumberFormat="1" applyFont="1" applyBorder="1" applyAlignment="1">
      <alignment horizontal="center" vertical="center"/>
    </xf>
    <xf numFmtId="49" fontId="13" fillId="0" borderId="12" xfId="29" applyNumberFormat="1" applyFont="1" applyBorder="1" applyAlignment="1">
      <alignment horizontal="center" vertical="center"/>
    </xf>
    <xf numFmtId="49" fontId="13" fillId="0" borderId="2" xfId="29" applyNumberFormat="1" applyFont="1" applyBorder="1" applyAlignment="1">
      <alignment horizontal="center" vertical="center" shrinkToFit="1"/>
    </xf>
    <xf numFmtId="49" fontId="13" fillId="0" borderId="2" xfId="29" applyNumberFormat="1" applyFont="1" applyBorder="1" applyAlignment="1">
      <alignment horizontal="center" vertical="center"/>
    </xf>
    <xf numFmtId="49" fontId="13" fillId="2" borderId="14" xfId="29" applyNumberFormat="1" applyFont="1" applyFill="1" applyBorder="1" applyAlignment="1">
      <alignment horizontal="right" vertical="center"/>
    </xf>
    <xf numFmtId="49" fontId="13" fillId="2" borderId="12" xfId="29" applyNumberFormat="1" applyFont="1" applyFill="1" applyBorder="1" applyAlignment="1">
      <alignment horizontal="right" vertical="center"/>
    </xf>
    <xf numFmtId="49" fontId="13" fillId="0" borderId="15" xfId="29" applyNumberFormat="1" applyFont="1" applyBorder="1" applyAlignment="1">
      <alignment horizontal="center" vertical="center"/>
    </xf>
    <xf numFmtId="49" fontId="13" fillId="2" borderId="5" xfId="29" applyNumberFormat="1" applyFont="1" applyFill="1" applyBorder="1" applyAlignment="1">
      <alignment vertical="top" wrapText="1"/>
    </xf>
    <xf numFmtId="49" fontId="13" fillId="2" borderId="6" xfId="29" applyNumberFormat="1" applyFont="1" applyFill="1" applyBorder="1" applyAlignment="1">
      <alignment vertical="top" wrapText="1"/>
    </xf>
    <xf numFmtId="49" fontId="13" fillId="2" borderId="7" xfId="29" applyNumberFormat="1" applyFont="1" applyFill="1" applyBorder="1" applyAlignment="1">
      <alignment vertical="top" wrapText="1"/>
    </xf>
    <xf numFmtId="49" fontId="13" fillId="2" borderId="8" xfId="29" applyNumberFormat="1" applyFont="1" applyFill="1" applyBorder="1" applyAlignment="1">
      <alignment vertical="top" wrapText="1"/>
    </xf>
    <xf numFmtId="49" fontId="13" fillId="2" borderId="0" xfId="29" applyNumberFormat="1" applyFont="1" applyFill="1" applyBorder="1" applyAlignment="1">
      <alignment vertical="top" wrapText="1"/>
    </xf>
    <xf numFmtId="49" fontId="13" fillId="2" borderId="9" xfId="29" applyNumberFormat="1" applyFont="1" applyFill="1" applyBorder="1" applyAlignment="1">
      <alignment vertical="top" wrapText="1"/>
    </xf>
    <xf numFmtId="49" fontId="13" fillId="2" borderId="11" xfId="29" applyNumberFormat="1" applyFont="1" applyFill="1" applyBorder="1" applyAlignment="1">
      <alignment vertical="top" wrapText="1"/>
    </xf>
    <xf numFmtId="49" fontId="13" fillId="2" borderId="1" xfId="29" applyNumberFormat="1" applyFont="1" applyFill="1" applyBorder="1" applyAlignment="1">
      <alignment vertical="top" wrapText="1"/>
    </xf>
    <xf numFmtId="49" fontId="13" fillId="2" borderId="10" xfId="29" applyNumberFormat="1" applyFont="1" applyFill="1" applyBorder="1" applyAlignment="1">
      <alignment vertical="top" wrapText="1"/>
    </xf>
    <xf numFmtId="49" fontId="13" fillId="0" borderId="5" xfId="29" applyNumberFormat="1" applyFont="1" applyFill="1" applyBorder="1" applyAlignment="1">
      <alignment horizontal="center" vertical="center"/>
    </xf>
    <xf numFmtId="49" fontId="13" fillId="0" borderId="7" xfId="29" applyNumberFormat="1" applyFont="1" applyFill="1" applyBorder="1" applyAlignment="1">
      <alignment horizontal="center" vertical="center"/>
    </xf>
    <xf numFmtId="49" fontId="13" fillId="0" borderId="8" xfId="29" applyNumberFormat="1" applyFont="1" applyFill="1" applyBorder="1" applyAlignment="1">
      <alignment horizontal="center" vertical="center"/>
    </xf>
    <xf numFmtId="49" fontId="13" fillId="0" borderId="9" xfId="29" applyNumberFormat="1" applyFont="1" applyFill="1" applyBorder="1" applyAlignment="1">
      <alignment horizontal="center" vertical="center"/>
    </xf>
    <xf numFmtId="49" fontId="13" fillId="0" borderId="11" xfId="29" applyNumberFormat="1" applyFont="1" applyFill="1" applyBorder="1" applyAlignment="1">
      <alignment horizontal="center" vertical="center"/>
    </xf>
    <xf numFmtId="49" fontId="13" fillId="0" borderId="10" xfId="29" applyNumberFormat="1" applyFont="1" applyFill="1" applyBorder="1" applyAlignment="1">
      <alignment horizontal="center" vertical="center"/>
    </xf>
    <xf numFmtId="49" fontId="13" fillId="0" borderId="14" xfId="29" applyNumberFormat="1" applyFont="1" applyFill="1" applyBorder="1" applyAlignment="1">
      <alignment horizontal="left" vertical="center"/>
    </xf>
    <xf numFmtId="49" fontId="13" fillId="0" borderId="15" xfId="29" applyNumberFormat="1" applyFont="1" applyFill="1" applyBorder="1" applyAlignment="1">
      <alignment horizontal="left" vertical="center"/>
    </xf>
    <xf numFmtId="49" fontId="13" fillId="0" borderId="12" xfId="29" applyNumberFormat="1" applyFont="1" applyFill="1" applyBorder="1" applyAlignment="1">
      <alignment horizontal="left" vertical="center"/>
    </xf>
    <xf numFmtId="49" fontId="13" fillId="0" borderId="14" xfId="29" applyNumberFormat="1" applyFont="1" applyFill="1" applyBorder="1" applyAlignment="1">
      <alignment horizontal="center" vertical="center"/>
    </xf>
    <xf numFmtId="49" fontId="13" fillId="0" borderId="12" xfId="29" applyNumberFormat="1" applyFont="1" applyFill="1" applyBorder="1" applyAlignment="1">
      <alignment horizontal="center" vertical="center"/>
    </xf>
    <xf numFmtId="49" fontId="13" fillId="2" borderId="14" xfId="29" applyNumberFormat="1" applyFont="1" applyFill="1" applyBorder="1" applyAlignment="1">
      <alignment vertical="center"/>
    </xf>
    <xf numFmtId="49" fontId="13" fillId="2" borderId="12" xfId="29" applyNumberFormat="1" applyFont="1" applyFill="1" applyBorder="1" applyAlignment="1">
      <alignment vertical="center"/>
    </xf>
    <xf numFmtId="38" fontId="13" fillId="2" borderId="8" xfId="34" applyFont="1" applyFill="1" applyBorder="1" applyAlignment="1">
      <alignment vertical="center"/>
    </xf>
    <xf numFmtId="38" fontId="13" fillId="2" borderId="0" xfId="34" applyFont="1" applyFill="1" applyBorder="1" applyAlignment="1">
      <alignment vertical="center"/>
    </xf>
    <xf numFmtId="38" fontId="13" fillId="2" borderId="9" xfId="34" applyFont="1" applyFill="1" applyBorder="1" applyAlignment="1">
      <alignment vertical="center"/>
    </xf>
    <xf numFmtId="38" fontId="13" fillId="0" borderId="8" xfId="34" applyFont="1" applyFill="1" applyBorder="1" applyAlignment="1">
      <alignment vertical="center"/>
    </xf>
    <xf numFmtId="38" fontId="13" fillId="0" borderId="9" xfId="34" applyFont="1" applyFill="1" applyBorder="1" applyAlignment="1">
      <alignment vertical="center"/>
    </xf>
    <xf numFmtId="49" fontId="13" fillId="0" borderId="14" xfId="29" applyNumberFormat="1" applyFont="1" applyBorder="1" applyAlignment="1">
      <alignment horizontal="center" vertical="center" wrapText="1"/>
    </xf>
    <xf numFmtId="49" fontId="13" fillId="0" borderId="12" xfId="29" applyNumberFormat="1" applyFont="1" applyBorder="1" applyAlignment="1">
      <alignment horizontal="center" vertical="center" wrapText="1"/>
    </xf>
    <xf numFmtId="38" fontId="13" fillId="2" borderId="11" xfId="34" applyFont="1" applyFill="1" applyBorder="1" applyAlignment="1">
      <alignment vertical="center"/>
    </xf>
    <xf numFmtId="38" fontId="13" fillId="2" borderId="10" xfId="34" applyFont="1" applyFill="1" applyBorder="1" applyAlignment="1">
      <alignment vertical="center"/>
    </xf>
    <xf numFmtId="38" fontId="13" fillId="0" borderId="11" xfId="34" applyFont="1" applyFill="1" applyBorder="1" applyAlignment="1">
      <alignment horizontal="right" vertical="center"/>
    </xf>
    <xf numFmtId="38" fontId="13" fillId="0" borderId="1" xfId="34" applyFont="1" applyFill="1" applyBorder="1" applyAlignment="1">
      <alignment horizontal="right" vertical="center"/>
    </xf>
    <xf numFmtId="38" fontId="13" fillId="0" borderId="10" xfId="34" applyFont="1" applyFill="1" applyBorder="1" applyAlignment="1">
      <alignment horizontal="right" vertical="center"/>
    </xf>
    <xf numFmtId="38" fontId="13" fillId="2" borderId="1" xfId="34" applyFont="1" applyFill="1" applyBorder="1" applyAlignment="1">
      <alignment vertical="center"/>
    </xf>
    <xf numFmtId="38" fontId="13" fillId="0" borderId="11" xfId="34" applyFont="1" applyFill="1" applyBorder="1" applyAlignment="1">
      <alignment vertical="center"/>
    </xf>
    <xf numFmtId="38" fontId="13" fillId="0" borderId="10" xfId="34" applyFont="1" applyFill="1" applyBorder="1" applyAlignment="1">
      <alignment vertical="center"/>
    </xf>
    <xf numFmtId="0" fontId="24" fillId="0" borderId="0" xfId="0" applyFont="1" applyFill="1" applyBorder="1" applyAlignment="1">
      <alignment horizontal="right" vertical="center"/>
    </xf>
    <xf numFmtId="0" fontId="28" fillId="0" borderId="0" xfId="0" applyFont="1" applyAlignment="1">
      <alignment horizontal="distributed" vertical="center" indent="15"/>
    </xf>
    <xf numFmtId="49" fontId="24" fillId="0" borderId="0" xfId="0" applyNumberFormat="1" applyFont="1" applyFill="1" applyAlignment="1">
      <alignment horizontal="right" vertical="center"/>
    </xf>
    <xf numFmtId="0" fontId="28" fillId="0" borderId="31"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26" xfId="0" applyFont="1" applyBorder="1" applyAlignment="1">
      <alignment horizontal="center" vertical="center" wrapText="1"/>
    </xf>
  </cellXfs>
  <cellStyles count="35">
    <cellStyle name="Excel Built-in Comma [0]" xfId="3" xr:uid="{00000000-0005-0000-0000-000000000000}"/>
    <cellStyle name="Excel Built-in Normal" xfId="4" xr:uid="{00000000-0005-0000-0000-000001000000}"/>
    <cellStyle name="Header1" xfId="5" xr:uid="{00000000-0005-0000-0000-000002000000}"/>
    <cellStyle name="Header2" xfId="6" xr:uid="{00000000-0005-0000-0000-000003000000}"/>
    <cellStyle name="パーセント 2" xfId="7" xr:uid="{00000000-0005-0000-0000-000004000000}"/>
    <cellStyle name="ハイパーリンク" xfId="33" builtinId="8"/>
    <cellStyle name="桁区切り" xfId="31" builtinId="6"/>
    <cellStyle name="桁区切り 2" xfId="9" xr:uid="{00000000-0005-0000-0000-000007000000}"/>
    <cellStyle name="桁区切り 2 2" xfId="10" xr:uid="{00000000-0005-0000-0000-000008000000}"/>
    <cellStyle name="桁区切り 2 3" xfId="11" xr:uid="{00000000-0005-0000-0000-000009000000}"/>
    <cellStyle name="桁区切り 3" xfId="12" xr:uid="{00000000-0005-0000-0000-00000A000000}"/>
    <cellStyle name="桁区切り 4" xfId="13" xr:uid="{00000000-0005-0000-0000-00000B000000}"/>
    <cellStyle name="桁区切り 5" xfId="8" xr:uid="{00000000-0005-0000-0000-00000C000000}"/>
    <cellStyle name="桁区切り 6" xfId="34" xr:uid="{2CCB5710-2CEE-4C3C-9629-3CE8546A92EF}"/>
    <cellStyle name="標準" xfId="0" builtinId="0"/>
    <cellStyle name="標準 10" xfId="2" xr:uid="{00000000-0005-0000-0000-00000E000000}"/>
    <cellStyle name="標準 2" xfId="1" xr:uid="{00000000-0005-0000-0000-00000F000000}"/>
    <cellStyle name="標準 2 2" xfId="14" xr:uid="{00000000-0005-0000-0000-000010000000}"/>
    <cellStyle name="標準 2 2 2" xfId="15" xr:uid="{00000000-0005-0000-0000-000011000000}"/>
    <cellStyle name="標準 2 2 3" xfId="32" xr:uid="{00000000-0005-0000-0000-000012000000}"/>
    <cellStyle name="標準 2 3" xfId="16" xr:uid="{00000000-0005-0000-0000-000013000000}"/>
    <cellStyle name="標準 2 4" xfId="17" xr:uid="{00000000-0005-0000-0000-000014000000}"/>
    <cellStyle name="標準 2 5" xfId="18" xr:uid="{00000000-0005-0000-0000-000015000000}"/>
    <cellStyle name="標準 2 6" xfId="29" xr:uid="{00000000-0005-0000-0000-000016000000}"/>
    <cellStyle name="標準 3" xfId="19" xr:uid="{00000000-0005-0000-0000-000017000000}"/>
    <cellStyle name="標準 3 2" xfId="20" xr:uid="{00000000-0005-0000-0000-000018000000}"/>
    <cellStyle name="標準 4" xfId="21" xr:uid="{00000000-0005-0000-0000-000019000000}"/>
    <cellStyle name="標準 4 2" xfId="22" xr:uid="{00000000-0005-0000-0000-00001A000000}"/>
    <cellStyle name="標準 4 3" xfId="30" xr:uid="{00000000-0005-0000-0000-00001B000000}"/>
    <cellStyle name="標準 5" xfId="23" xr:uid="{00000000-0005-0000-0000-00001C000000}"/>
    <cellStyle name="標準 5 2" xfId="24" xr:uid="{00000000-0005-0000-0000-00001D000000}"/>
    <cellStyle name="標準 6" xfId="25" xr:uid="{00000000-0005-0000-0000-00001E000000}"/>
    <cellStyle name="標準 7" xfId="26" xr:uid="{00000000-0005-0000-0000-00001F000000}"/>
    <cellStyle name="標準 8" xfId="27" xr:uid="{00000000-0005-0000-0000-000020000000}"/>
    <cellStyle name="標準 9" xfId="28" xr:uid="{00000000-0005-0000-0000-000021000000}"/>
  </cellStyles>
  <dxfs count="0"/>
  <tableStyles count="0" defaultTableStyle="TableStyleMedium2" defaultPivotStyle="PivotStyleLight16"/>
  <colors>
    <mruColors>
      <color rgb="FFFFFF0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733424</xdr:colOff>
      <xdr:row>5</xdr:row>
      <xdr:rowOff>59872</xdr:rowOff>
    </xdr:from>
    <xdr:to>
      <xdr:col>18</xdr:col>
      <xdr:colOff>466724</xdr:colOff>
      <xdr:row>6</xdr:row>
      <xdr:rowOff>209551</xdr:rowOff>
    </xdr:to>
    <xdr:sp macro="" textlink="">
      <xdr:nvSpPr>
        <xdr:cNvPr id="2" name="線吹き出し 1 (枠付き) 1">
          <a:extLst>
            <a:ext uri="{FF2B5EF4-FFF2-40B4-BE49-F238E27FC236}">
              <a16:creationId xmlns:a16="http://schemas.microsoft.com/office/drawing/2014/main" id="{00000000-0008-0000-1000-000002000000}"/>
            </a:ext>
          </a:extLst>
        </xdr:cNvPr>
        <xdr:cNvSpPr/>
      </xdr:nvSpPr>
      <xdr:spPr>
        <a:xfrm>
          <a:off x="10210799" y="945697"/>
          <a:ext cx="2543175" cy="387804"/>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第８号様式から自動で反映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34</xdr:row>
      <xdr:rowOff>0</xdr:rowOff>
    </xdr:from>
    <xdr:to>
      <xdr:col>12</xdr:col>
      <xdr:colOff>176892</xdr:colOff>
      <xdr:row>37</xdr:row>
      <xdr:rowOff>95250</xdr:rowOff>
    </xdr:to>
    <xdr:sp macro="" textlink="">
      <xdr:nvSpPr>
        <xdr:cNvPr id="2" name="線吹き出し 1 (枠付き) 1">
          <a:extLst>
            <a:ext uri="{FF2B5EF4-FFF2-40B4-BE49-F238E27FC236}">
              <a16:creationId xmlns:a16="http://schemas.microsoft.com/office/drawing/2014/main" id="{00000000-0008-0000-1200-000002000000}"/>
            </a:ext>
          </a:extLst>
        </xdr:cNvPr>
        <xdr:cNvSpPr/>
      </xdr:nvSpPr>
      <xdr:spPr>
        <a:xfrm>
          <a:off x="7443107" y="9783536"/>
          <a:ext cx="2217964" cy="517071"/>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第８号様式から自動で反映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20&#24863;&#26579;&#30151;&#23550;&#31574;&#35519;&#25972;&#20418;/&#26494;&#27704;/&#23550;&#24540;&#21147;&#24375;&#21270;&#20107;&#26989;&#38306;&#20418;/&#35036;&#21161;&#37329;&#35201;&#32177;&#25913;&#27491;/&#22269;&#35201;&#32177;&#26696;/&#9675;R6&#35201;&#32177;&#25913;&#27491;&#26696;/&#9675;R6&#35201;&#32177;&#25913;&#27491;&#26696;/&#21307;&#30274;&#26045;&#35373;&#31561;%20&#26045;&#35373;%20&#25972;&#20633;&#36027;&#35036;&#21161;&#37329;/04_%20&#20196;&#21644;6&#24180;&#24230;&#65288;&#20196;&#21644;&#65301;&#24180;&#24230;&#32368;&#36234;&#65289;&#21307;&#30274;&#26045;&#35373;&#31561;&#26045;&#35373;&#25972;&#20633;&#36027;&#35036;&#21161;&#37329;&#20107;&#26989;&#35336;&#30011;&#26360;&#65288;&#26032;&#33288;&#24863;&#26579;&#3015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総括表"/>
      <sheetName val="（様式2）事業費内訳書"/>
      <sheetName val="１6 新興感染症（病室）"/>
      <sheetName val="１6 新興感染症（病室以外）"/>
      <sheetName val="12-1 スプリンクラー（総括表）見直し前"/>
      <sheetName val="12-2スプリンクラー（個別計画書）見直し前"/>
      <sheetName val="管理用（このシートは削除しないでください）"/>
    </sheetNames>
    <sheetDataSet>
      <sheetData sheetId="0" refreshError="1"/>
      <sheetData sheetId="1"/>
      <sheetData sheetId="2"/>
      <sheetData sheetId="3"/>
      <sheetData sheetId="4" refreshError="1"/>
      <sheetData sheetId="5" refreshError="1"/>
      <sheetData sheetId="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新興感染症対応力強化事業（病室の感染対策に係る整備）</v>
          </cell>
          <cell r="U3" t="str">
            <v>新興感染症対応力強化事業（病室の感染対策に係る整備以外）</v>
          </cell>
          <cell r="V3" t="str">
            <v>院内感染対策施設整備事業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chemeClr val="tx1"/>
          </a:solidFill>
          <a:tailEnd type="triangle" w="lg" len="med"/>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34"/>
  <sheetViews>
    <sheetView tabSelected="1" view="pageBreakPreview" zoomScale="85" zoomScaleNormal="100" zoomScaleSheetLayoutView="85" workbookViewId="0"/>
  </sheetViews>
  <sheetFormatPr defaultRowHeight="14.25"/>
  <cols>
    <col min="1" max="7" width="9.875" style="22" customWidth="1"/>
    <col min="8" max="8" width="6.375" style="22" customWidth="1"/>
    <col min="9" max="9" width="9.875" style="22" customWidth="1"/>
    <col min="10" max="10" width="3.75" style="22" customWidth="1"/>
    <col min="11" max="11" width="9.875" style="65" customWidth="1"/>
    <col min="12" max="16384" width="9" style="22"/>
  </cols>
  <sheetData>
    <row r="1" spans="1:21">
      <c r="A1" s="21"/>
    </row>
    <row r="2" spans="1:21" ht="18.75" customHeight="1">
      <c r="A2" s="23"/>
      <c r="B2" s="24"/>
    </row>
    <row r="3" spans="1:21" ht="18.75" customHeight="1">
      <c r="A3" s="23" t="s">
        <v>95</v>
      </c>
    </row>
    <row r="4" spans="1:21" ht="18.75" customHeight="1"/>
    <row r="5" spans="1:21" ht="18.75" customHeight="1">
      <c r="G5" s="148"/>
      <c r="H5" s="148"/>
      <c r="I5" s="148"/>
      <c r="J5" s="148"/>
    </row>
    <row r="6" spans="1:21" ht="18.75" customHeight="1">
      <c r="G6" s="148" t="s">
        <v>115</v>
      </c>
      <c r="H6" s="148"/>
      <c r="I6" s="148"/>
      <c r="J6" s="148"/>
      <c r="K6" s="66" t="s">
        <v>108</v>
      </c>
    </row>
    <row r="7" spans="1:21" ht="18.75" customHeight="1">
      <c r="K7" s="65" t="s">
        <v>133</v>
      </c>
      <c r="M7" s="27"/>
    </row>
    <row r="8" spans="1:21" ht="18.75" customHeight="1"/>
    <row r="9" spans="1:21" ht="18.75" customHeight="1">
      <c r="A9" s="29" t="s">
        <v>100</v>
      </c>
      <c r="B9" s="29"/>
      <c r="C9" s="29"/>
    </row>
    <row r="10" spans="1:21" ht="18.75" customHeight="1"/>
    <row r="11" spans="1:21" ht="18.75" customHeight="1"/>
    <row r="12" spans="1:21" ht="18.75" customHeight="1">
      <c r="D12" s="37" t="s">
        <v>43</v>
      </c>
      <c r="E12" s="22" t="s">
        <v>0</v>
      </c>
      <c r="I12" s="28"/>
    </row>
    <row r="13" spans="1:21" ht="18.75" customHeight="1">
      <c r="A13" s="24"/>
      <c r="B13" s="24"/>
      <c r="C13" s="24"/>
      <c r="D13" s="24"/>
      <c r="E13" s="22" t="s">
        <v>1</v>
      </c>
      <c r="I13" s="28"/>
      <c r="K13" s="22" t="s">
        <v>102</v>
      </c>
      <c r="Q13" s="22" t="s">
        <v>103</v>
      </c>
    </row>
    <row r="14" spans="1:21" ht="18.75" customHeight="1">
      <c r="I14" s="28"/>
      <c r="K14" s="22" t="s">
        <v>47</v>
      </c>
      <c r="Q14" s="22" t="s">
        <v>104</v>
      </c>
    </row>
    <row r="15" spans="1:21" ht="18.75" customHeight="1">
      <c r="A15" s="24"/>
      <c r="B15" s="24"/>
      <c r="C15" s="24"/>
      <c r="D15" s="24"/>
      <c r="E15" s="24"/>
      <c r="F15" s="24"/>
      <c r="G15" s="24"/>
      <c r="H15" s="24"/>
      <c r="I15" s="24"/>
      <c r="J15" s="24"/>
      <c r="K15" s="22"/>
    </row>
    <row r="16" spans="1:21" ht="18.75" customHeight="1">
      <c r="A16" s="95" t="s">
        <v>101</v>
      </c>
      <c r="B16" s="95"/>
      <c r="C16" s="95"/>
      <c r="D16" s="95"/>
      <c r="E16" s="95"/>
      <c r="F16" s="95"/>
      <c r="G16" s="95"/>
      <c r="H16" s="95"/>
      <c r="I16" s="95"/>
      <c r="J16" s="95"/>
      <c r="K16" s="22"/>
      <c r="Q16" s="22" t="s">
        <v>105</v>
      </c>
      <c r="U16" s="22" t="s">
        <v>107</v>
      </c>
    </row>
    <row r="17" spans="1:17" ht="18.75" customHeight="1">
      <c r="A17" s="24"/>
      <c r="B17" s="24"/>
      <c r="C17" s="24"/>
      <c r="D17" s="24"/>
      <c r="E17" s="24"/>
      <c r="F17" s="24"/>
      <c r="G17" s="24"/>
      <c r="H17" s="24"/>
      <c r="I17" s="24"/>
      <c r="J17" s="24"/>
      <c r="K17" s="22"/>
      <c r="Q17" s="22" t="s">
        <v>106</v>
      </c>
    </row>
    <row r="18" spans="1:17" ht="18.75" customHeight="1"/>
    <row r="19" spans="1:17" ht="18.75" customHeight="1"/>
    <row r="20" spans="1:17" ht="18.75" customHeight="1">
      <c r="A20" s="97" t="s">
        <v>132</v>
      </c>
      <c r="B20" s="98"/>
      <c r="C20" s="98"/>
      <c r="D20" s="98"/>
      <c r="E20" s="98"/>
      <c r="F20" s="98"/>
      <c r="G20" s="98"/>
      <c r="H20" s="98"/>
      <c r="I20" s="98"/>
    </row>
    <row r="21" spans="1:17" ht="18.75" customHeight="1">
      <c r="A21" s="98"/>
      <c r="B21" s="98"/>
      <c r="C21" s="98"/>
      <c r="D21" s="98"/>
      <c r="E21" s="98"/>
      <c r="F21" s="98"/>
      <c r="G21" s="98"/>
      <c r="H21" s="98"/>
      <c r="I21" s="98"/>
      <c r="K21" s="65" t="s">
        <v>109</v>
      </c>
    </row>
    <row r="22" spans="1:17" ht="18.75" customHeight="1">
      <c r="A22" s="98"/>
      <c r="B22" s="98"/>
      <c r="C22" s="98"/>
      <c r="D22" s="98"/>
      <c r="E22" s="98"/>
      <c r="F22" s="98"/>
      <c r="G22" s="98"/>
      <c r="H22" s="98"/>
      <c r="I22" s="98"/>
    </row>
    <row r="23" spans="1:17" ht="18.75" customHeight="1">
      <c r="A23" s="98"/>
      <c r="B23" s="98"/>
      <c r="C23" s="98"/>
      <c r="D23" s="98"/>
      <c r="E23" s="98"/>
      <c r="F23" s="98"/>
      <c r="G23" s="98"/>
      <c r="H23" s="98"/>
      <c r="I23" s="98"/>
    </row>
    <row r="24" spans="1:17" ht="18.75" customHeight="1">
      <c r="A24" s="30"/>
      <c r="D24" s="31"/>
      <c r="E24" s="31"/>
      <c r="F24" s="31"/>
    </row>
    <row r="25" spans="1:17" ht="22.5" customHeight="1">
      <c r="A25" s="33" t="s">
        <v>2</v>
      </c>
      <c r="I25" s="95"/>
      <c r="J25" s="95"/>
    </row>
    <row r="26" spans="1:17" ht="22.5" customHeight="1">
      <c r="A26" s="33" t="s">
        <v>5</v>
      </c>
      <c r="I26" s="25"/>
      <c r="J26" s="25"/>
    </row>
    <row r="27" spans="1:17" ht="22.5" customHeight="1">
      <c r="A27" s="33" t="s">
        <v>3</v>
      </c>
      <c r="I27" s="95"/>
      <c r="J27" s="95"/>
    </row>
    <row r="28" spans="1:17" ht="22.5" customHeight="1">
      <c r="A28" s="33" t="s">
        <v>4</v>
      </c>
      <c r="F28" s="34"/>
    </row>
    <row r="29" spans="1:17" ht="22.5" customHeight="1">
      <c r="A29" s="33" t="s">
        <v>52</v>
      </c>
      <c r="G29" s="32"/>
    </row>
    <row r="30" spans="1:17" ht="22.5" customHeight="1">
      <c r="A30" s="33"/>
    </row>
    <row r="31" spans="1:17" ht="22.5" customHeight="1">
      <c r="A31" s="33"/>
    </row>
    <row r="32" spans="1:17" ht="22.5" customHeight="1">
      <c r="A32" s="33"/>
    </row>
    <row r="33" spans="1:1" ht="22.5" customHeight="1">
      <c r="A33" s="33"/>
    </row>
    <row r="34" spans="1:1" ht="22.5" customHeight="1">
      <c r="A34" s="33"/>
    </row>
  </sheetData>
  <mergeCells count="6">
    <mergeCell ref="A20:I23"/>
    <mergeCell ref="I25:J25"/>
    <mergeCell ref="I27:J27"/>
    <mergeCell ref="G5:J5"/>
    <mergeCell ref="G6:J6"/>
    <mergeCell ref="A16:J16"/>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71A5E-1D49-4D49-B600-D14969936F63}">
  <dimension ref="A1:S54"/>
  <sheetViews>
    <sheetView view="pageBreakPreview" zoomScale="85" zoomScaleNormal="100" zoomScaleSheetLayoutView="85" workbookViewId="0"/>
  </sheetViews>
  <sheetFormatPr defaultColWidth="5.625" defaultRowHeight="12"/>
  <cols>
    <col min="1" max="16384" width="5.625" style="1"/>
  </cols>
  <sheetData>
    <row r="1" spans="1:18">
      <c r="A1" s="1" t="s">
        <v>97</v>
      </c>
    </row>
    <row r="2" spans="1:18">
      <c r="A2" s="1" t="s">
        <v>91</v>
      </c>
      <c r="O2" s="99" t="s">
        <v>54</v>
      </c>
      <c r="P2" s="99"/>
      <c r="Q2" s="100" t="s">
        <v>89</v>
      </c>
      <c r="R2" s="100"/>
    </row>
    <row r="3" spans="1:18" ht="24">
      <c r="A3" s="101" t="s">
        <v>96</v>
      </c>
      <c r="B3" s="101"/>
      <c r="C3" s="101"/>
      <c r="D3" s="101"/>
      <c r="E3" s="101"/>
      <c r="F3" s="101"/>
      <c r="G3" s="101"/>
      <c r="H3" s="101"/>
      <c r="I3" s="101"/>
      <c r="J3" s="101"/>
      <c r="K3" s="101"/>
      <c r="L3" s="101"/>
      <c r="M3" s="101"/>
      <c r="N3" s="101"/>
      <c r="O3" s="101"/>
      <c r="P3" s="101"/>
      <c r="Q3" s="101"/>
      <c r="R3" s="101"/>
    </row>
    <row r="5" spans="1:18">
      <c r="A5" s="102" t="s">
        <v>55</v>
      </c>
      <c r="B5" s="103"/>
      <c r="C5" s="104" t="s">
        <v>56</v>
      </c>
      <c r="D5" s="104"/>
      <c r="E5" s="104"/>
      <c r="F5" s="104"/>
      <c r="G5" s="104"/>
      <c r="H5" s="104"/>
      <c r="I5" s="104"/>
      <c r="J5" s="104"/>
      <c r="K5" s="104"/>
      <c r="O5" s="105" t="s">
        <v>57</v>
      </c>
      <c r="P5" s="105"/>
      <c r="Q5" s="106" t="s">
        <v>110</v>
      </c>
      <c r="R5" s="107"/>
    </row>
    <row r="6" spans="1:18" s="3" customFormat="1">
      <c r="A6" s="118" t="s">
        <v>58</v>
      </c>
      <c r="B6" s="119"/>
      <c r="C6" s="2"/>
      <c r="D6" s="124" t="s">
        <v>59</v>
      </c>
      <c r="E6" s="125"/>
      <c r="F6" s="125"/>
      <c r="G6" s="125"/>
      <c r="H6" s="125"/>
      <c r="I6" s="125"/>
      <c r="J6" s="125"/>
      <c r="K6" s="126"/>
      <c r="O6" s="127" t="s">
        <v>60</v>
      </c>
      <c r="P6" s="128"/>
      <c r="Q6" s="129" t="s">
        <v>90</v>
      </c>
      <c r="R6" s="130"/>
    </row>
    <row r="7" spans="1:18" s="3" customFormat="1">
      <c r="A7" s="120"/>
      <c r="B7" s="121"/>
      <c r="C7" s="2"/>
      <c r="D7" s="124" t="s">
        <v>61</v>
      </c>
      <c r="E7" s="125"/>
      <c r="F7" s="125"/>
      <c r="G7" s="125"/>
      <c r="H7" s="125"/>
      <c r="I7" s="125"/>
      <c r="J7" s="125"/>
      <c r="K7" s="126"/>
      <c r="O7" s="4"/>
      <c r="P7" s="4"/>
      <c r="Q7" s="5"/>
      <c r="R7" s="5"/>
    </row>
    <row r="8" spans="1:18" s="3" customFormat="1">
      <c r="A8" s="120"/>
      <c r="B8" s="121"/>
      <c r="C8" s="2"/>
      <c r="D8" s="124" t="s">
        <v>62</v>
      </c>
      <c r="E8" s="125"/>
      <c r="F8" s="125"/>
      <c r="G8" s="125"/>
      <c r="H8" s="125"/>
      <c r="I8" s="125"/>
      <c r="J8" s="125"/>
      <c r="K8" s="126"/>
      <c r="O8" s="4"/>
      <c r="P8" s="4"/>
      <c r="Q8" s="5"/>
      <c r="R8" s="5"/>
    </row>
    <row r="9" spans="1:18" s="3" customFormat="1">
      <c r="A9" s="122"/>
      <c r="B9" s="123"/>
      <c r="C9" s="2"/>
      <c r="D9" s="124" t="s">
        <v>63</v>
      </c>
      <c r="E9" s="125"/>
      <c r="F9" s="125"/>
      <c r="G9" s="125"/>
      <c r="H9" s="125"/>
      <c r="I9" s="125"/>
      <c r="J9" s="125"/>
      <c r="K9" s="126"/>
      <c r="O9" s="4"/>
      <c r="P9" s="4"/>
      <c r="Q9" s="5"/>
      <c r="R9" s="5"/>
    </row>
    <row r="11" spans="1:18">
      <c r="A11" s="105" t="s">
        <v>64</v>
      </c>
      <c r="B11" s="105"/>
      <c r="C11" s="105"/>
      <c r="D11" s="105"/>
      <c r="E11" s="102" t="s">
        <v>65</v>
      </c>
      <c r="F11" s="108"/>
      <c r="G11" s="108"/>
      <c r="H11" s="108"/>
      <c r="I11" s="108"/>
      <c r="J11" s="108"/>
      <c r="K11" s="103"/>
      <c r="L11" s="102" t="s">
        <v>66</v>
      </c>
      <c r="M11" s="108"/>
      <c r="N11" s="108"/>
      <c r="O11" s="108"/>
      <c r="P11" s="108"/>
      <c r="Q11" s="108"/>
      <c r="R11" s="103"/>
    </row>
    <row r="12" spans="1:18">
      <c r="A12" s="109"/>
      <c r="B12" s="110"/>
      <c r="C12" s="110"/>
      <c r="D12" s="111"/>
      <c r="E12" s="109"/>
      <c r="F12" s="110"/>
      <c r="G12" s="110"/>
      <c r="H12" s="110"/>
      <c r="I12" s="110"/>
      <c r="J12" s="110"/>
      <c r="K12" s="111"/>
      <c r="L12" s="109"/>
      <c r="M12" s="110"/>
      <c r="N12" s="110"/>
      <c r="O12" s="110"/>
      <c r="P12" s="110"/>
      <c r="Q12" s="110"/>
      <c r="R12" s="111"/>
    </row>
    <row r="13" spans="1:18">
      <c r="A13" s="112"/>
      <c r="B13" s="113"/>
      <c r="C13" s="113"/>
      <c r="D13" s="114"/>
      <c r="E13" s="112"/>
      <c r="F13" s="113"/>
      <c r="G13" s="113"/>
      <c r="H13" s="113"/>
      <c r="I13" s="113"/>
      <c r="J13" s="113"/>
      <c r="K13" s="114"/>
      <c r="L13" s="112"/>
      <c r="M13" s="113"/>
      <c r="N13" s="113"/>
      <c r="O13" s="113"/>
      <c r="P13" s="113"/>
      <c r="Q13" s="113"/>
      <c r="R13" s="114"/>
    </row>
    <row r="14" spans="1:18">
      <c r="A14" s="115"/>
      <c r="B14" s="116"/>
      <c r="C14" s="116"/>
      <c r="D14" s="117"/>
      <c r="E14" s="115"/>
      <c r="F14" s="116"/>
      <c r="G14" s="116"/>
      <c r="H14" s="116"/>
      <c r="I14" s="116"/>
      <c r="J14" s="116"/>
      <c r="K14" s="117"/>
      <c r="L14" s="115"/>
      <c r="M14" s="116"/>
      <c r="N14" s="116"/>
      <c r="O14" s="116"/>
      <c r="P14" s="116"/>
      <c r="Q14" s="116"/>
      <c r="R14" s="117"/>
    </row>
    <row r="16" spans="1:18" s="12" customFormat="1" ht="18" thickBot="1">
      <c r="A16" s="6" t="s">
        <v>67</v>
      </c>
      <c r="B16" s="7"/>
      <c r="C16" s="7"/>
      <c r="D16" s="7"/>
      <c r="E16" s="7"/>
      <c r="F16" s="7"/>
      <c r="G16" s="7"/>
      <c r="H16" s="7"/>
      <c r="I16" s="7"/>
      <c r="J16" s="7"/>
      <c r="K16" s="7"/>
      <c r="L16" s="8"/>
      <c r="M16" s="8"/>
      <c r="N16" s="9"/>
      <c r="O16" s="9"/>
      <c r="P16" s="10"/>
      <c r="Q16" s="10"/>
      <c r="R16" s="11"/>
    </row>
    <row r="17" spans="1:19" s="12" customFormat="1" ht="12.75" thickBot="1">
      <c r="A17" s="13"/>
      <c r="B17" s="7" t="s">
        <v>68</v>
      </c>
      <c r="C17" s="7"/>
      <c r="D17" s="7"/>
      <c r="E17" s="7"/>
      <c r="F17" s="7"/>
      <c r="G17" s="7"/>
      <c r="H17" s="7"/>
      <c r="I17" s="7"/>
      <c r="J17" s="13"/>
      <c r="K17" s="7" t="s">
        <v>69</v>
      </c>
      <c r="L17" s="7"/>
      <c r="M17" s="7"/>
      <c r="N17" s="7"/>
      <c r="O17" s="7"/>
    </row>
    <row r="18" spans="1:19" s="12" customFormat="1" ht="12.75" thickBot="1">
      <c r="A18" s="13"/>
      <c r="B18" s="7" t="s">
        <v>70</v>
      </c>
      <c r="C18" s="7"/>
      <c r="D18" s="7"/>
      <c r="E18" s="7"/>
      <c r="F18" s="7"/>
      <c r="G18" s="7"/>
      <c r="H18" s="7"/>
      <c r="I18" s="7"/>
      <c r="J18" s="13"/>
      <c r="K18" s="7" t="s">
        <v>71</v>
      </c>
      <c r="L18" s="7"/>
      <c r="M18" s="7"/>
      <c r="N18" s="7"/>
      <c r="O18" s="7"/>
    </row>
    <row r="19" spans="1:19">
      <c r="A19" s="7"/>
      <c r="B19" s="7"/>
      <c r="C19" s="7"/>
      <c r="D19" s="7"/>
      <c r="E19" s="7"/>
      <c r="F19" s="7"/>
      <c r="G19" s="7"/>
      <c r="H19" s="7"/>
      <c r="I19" s="7"/>
      <c r="J19" s="7"/>
      <c r="K19" s="7"/>
      <c r="L19" s="7"/>
      <c r="M19" s="7"/>
      <c r="N19" s="7"/>
      <c r="O19" s="7"/>
    </row>
    <row r="20" spans="1:19" ht="15" customHeight="1">
      <c r="A20" s="6" t="s">
        <v>72</v>
      </c>
      <c r="B20" s="7"/>
      <c r="C20" s="7"/>
      <c r="D20" s="7"/>
      <c r="E20" s="7"/>
      <c r="F20" s="7"/>
      <c r="G20" s="7"/>
      <c r="H20" s="7"/>
      <c r="I20" s="7"/>
      <c r="J20" s="7"/>
      <c r="K20" s="7"/>
      <c r="L20" s="7"/>
      <c r="M20" s="7"/>
      <c r="N20" s="7"/>
      <c r="O20" s="7"/>
    </row>
    <row r="21" spans="1:19" ht="24" customHeight="1">
      <c r="A21" s="102" t="s">
        <v>73</v>
      </c>
      <c r="B21" s="108"/>
      <c r="C21" s="108"/>
      <c r="D21" s="103"/>
      <c r="E21" s="102" t="s">
        <v>74</v>
      </c>
      <c r="F21" s="103"/>
      <c r="G21" s="102" t="s">
        <v>75</v>
      </c>
      <c r="H21" s="103"/>
      <c r="I21" s="102" t="s">
        <v>76</v>
      </c>
      <c r="J21" s="103"/>
      <c r="K21" s="136" t="s">
        <v>77</v>
      </c>
      <c r="L21" s="137"/>
      <c r="M21" s="136" t="s">
        <v>78</v>
      </c>
      <c r="N21" s="137"/>
      <c r="O21" s="102" t="s">
        <v>79</v>
      </c>
      <c r="P21" s="103"/>
      <c r="Q21" s="102" t="s">
        <v>80</v>
      </c>
      <c r="R21" s="103"/>
    </row>
    <row r="22" spans="1:19" ht="15" customHeight="1">
      <c r="A22" s="14"/>
      <c r="B22" s="15"/>
      <c r="C22" s="15"/>
      <c r="D22" s="16"/>
      <c r="E22" s="14"/>
      <c r="F22" s="16"/>
      <c r="G22" s="14"/>
      <c r="H22" s="16"/>
      <c r="I22" s="14"/>
      <c r="J22" s="16"/>
      <c r="K22" s="14"/>
      <c r="L22" s="16" t="s">
        <v>81</v>
      </c>
      <c r="M22" s="14"/>
      <c r="N22" s="16" t="s">
        <v>81</v>
      </c>
      <c r="O22" s="14"/>
      <c r="P22" s="16"/>
      <c r="Q22" s="14"/>
      <c r="R22" s="16"/>
    </row>
    <row r="23" spans="1:19" s="17" customFormat="1">
      <c r="A23" s="131"/>
      <c r="B23" s="132"/>
      <c r="C23" s="132"/>
      <c r="D23" s="133"/>
      <c r="E23" s="131"/>
      <c r="F23" s="133"/>
      <c r="G23" s="131"/>
      <c r="H23" s="133"/>
      <c r="I23" s="131"/>
      <c r="J23" s="133"/>
      <c r="K23" s="131"/>
      <c r="L23" s="133"/>
      <c r="M23" s="134">
        <f>I23*K23</f>
        <v>0</v>
      </c>
      <c r="N23" s="135"/>
      <c r="O23" s="131"/>
      <c r="P23" s="133"/>
      <c r="Q23" s="131"/>
      <c r="R23" s="133"/>
      <c r="S23" s="80" t="s">
        <v>122</v>
      </c>
    </row>
    <row r="24" spans="1:19" s="17" customFormat="1">
      <c r="A24" s="131"/>
      <c r="B24" s="132"/>
      <c r="C24" s="132"/>
      <c r="D24" s="133"/>
      <c r="E24" s="131"/>
      <c r="F24" s="133"/>
      <c r="G24" s="131"/>
      <c r="H24" s="133"/>
      <c r="I24" s="131"/>
      <c r="J24" s="133"/>
      <c r="K24" s="131"/>
      <c r="L24" s="133"/>
      <c r="M24" s="134">
        <f t="shared" ref="M24:M32" si="0">I24*K24</f>
        <v>0</v>
      </c>
      <c r="N24" s="135"/>
      <c r="O24" s="131"/>
      <c r="P24" s="133"/>
      <c r="Q24" s="131"/>
      <c r="R24" s="133"/>
    </row>
    <row r="25" spans="1:19" s="17" customFormat="1">
      <c r="A25" s="131"/>
      <c r="B25" s="132"/>
      <c r="C25" s="132"/>
      <c r="D25" s="133"/>
      <c r="E25" s="131"/>
      <c r="F25" s="133"/>
      <c r="G25" s="131"/>
      <c r="H25" s="133"/>
      <c r="I25" s="131"/>
      <c r="J25" s="133"/>
      <c r="K25" s="131"/>
      <c r="L25" s="133"/>
      <c r="M25" s="134">
        <f t="shared" si="0"/>
        <v>0</v>
      </c>
      <c r="N25" s="135"/>
      <c r="O25" s="131"/>
      <c r="P25" s="133"/>
      <c r="Q25" s="131"/>
      <c r="R25" s="133"/>
    </row>
    <row r="26" spans="1:19" s="17" customFormat="1" ht="13.5" customHeight="1">
      <c r="A26" s="131"/>
      <c r="B26" s="132"/>
      <c r="C26" s="132"/>
      <c r="D26" s="133"/>
      <c r="E26" s="131"/>
      <c r="F26" s="133"/>
      <c r="G26" s="131"/>
      <c r="H26" s="133"/>
      <c r="I26" s="131"/>
      <c r="J26" s="133"/>
      <c r="K26" s="131"/>
      <c r="L26" s="133"/>
      <c r="M26" s="134">
        <f t="shared" si="0"/>
        <v>0</v>
      </c>
      <c r="N26" s="135"/>
      <c r="O26" s="131"/>
      <c r="P26" s="133"/>
      <c r="Q26" s="131"/>
      <c r="R26" s="133"/>
    </row>
    <row r="27" spans="1:19" s="17" customFormat="1" ht="12" customHeight="1">
      <c r="A27" s="131"/>
      <c r="B27" s="132"/>
      <c r="C27" s="132"/>
      <c r="D27" s="133"/>
      <c r="E27" s="131"/>
      <c r="F27" s="133"/>
      <c r="G27" s="131"/>
      <c r="H27" s="133"/>
      <c r="I27" s="131"/>
      <c r="J27" s="133"/>
      <c r="K27" s="131"/>
      <c r="L27" s="133"/>
      <c r="M27" s="134">
        <f t="shared" si="0"/>
        <v>0</v>
      </c>
      <c r="N27" s="135"/>
      <c r="O27" s="131"/>
      <c r="P27" s="133"/>
      <c r="Q27" s="131"/>
      <c r="R27" s="133"/>
    </row>
    <row r="28" spans="1:19" s="17" customFormat="1" ht="13.5" customHeight="1">
      <c r="A28" s="131"/>
      <c r="B28" s="132"/>
      <c r="C28" s="132"/>
      <c r="D28" s="133"/>
      <c r="E28" s="131"/>
      <c r="F28" s="133"/>
      <c r="G28" s="131"/>
      <c r="H28" s="133"/>
      <c r="I28" s="131"/>
      <c r="J28" s="133"/>
      <c r="K28" s="131"/>
      <c r="L28" s="133"/>
      <c r="M28" s="134">
        <f t="shared" si="0"/>
        <v>0</v>
      </c>
      <c r="N28" s="135"/>
      <c r="O28" s="131"/>
      <c r="P28" s="133"/>
      <c r="Q28" s="131"/>
      <c r="R28" s="133"/>
    </row>
    <row r="29" spans="1:19" s="17" customFormat="1" ht="13.5" customHeight="1">
      <c r="A29" s="131"/>
      <c r="B29" s="132"/>
      <c r="C29" s="132"/>
      <c r="D29" s="133"/>
      <c r="E29" s="131"/>
      <c r="F29" s="133"/>
      <c r="G29" s="131"/>
      <c r="H29" s="133"/>
      <c r="I29" s="131"/>
      <c r="J29" s="133"/>
      <c r="K29" s="131"/>
      <c r="L29" s="133"/>
      <c r="M29" s="134">
        <f t="shared" si="0"/>
        <v>0</v>
      </c>
      <c r="N29" s="135"/>
      <c r="O29" s="131"/>
      <c r="P29" s="133"/>
      <c r="Q29" s="131"/>
      <c r="R29" s="133"/>
    </row>
    <row r="30" spans="1:19" s="17" customFormat="1" ht="13.5" customHeight="1">
      <c r="A30" s="131"/>
      <c r="B30" s="132"/>
      <c r="C30" s="132"/>
      <c r="D30" s="133"/>
      <c r="E30" s="131"/>
      <c r="F30" s="133"/>
      <c r="G30" s="131"/>
      <c r="H30" s="133"/>
      <c r="I30" s="131"/>
      <c r="J30" s="133"/>
      <c r="K30" s="131"/>
      <c r="L30" s="133"/>
      <c r="M30" s="134">
        <f t="shared" si="0"/>
        <v>0</v>
      </c>
      <c r="N30" s="135"/>
      <c r="O30" s="131"/>
      <c r="P30" s="133"/>
      <c r="Q30" s="131"/>
      <c r="R30" s="133"/>
    </row>
    <row r="31" spans="1:19" s="17" customFormat="1" ht="13.5" customHeight="1">
      <c r="A31" s="131"/>
      <c r="B31" s="132"/>
      <c r="C31" s="132"/>
      <c r="D31" s="133"/>
      <c r="E31" s="131"/>
      <c r="F31" s="133"/>
      <c r="G31" s="131"/>
      <c r="H31" s="133"/>
      <c r="I31" s="131"/>
      <c r="J31" s="133"/>
      <c r="K31" s="131"/>
      <c r="L31" s="133"/>
      <c r="M31" s="134">
        <f t="shared" si="0"/>
        <v>0</v>
      </c>
      <c r="N31" s="135"/>
      <c r="O31" s="131"/>
      <c r="P31" s="133"/>
      <c r="Q31" s="131"/>
      <c r="R31" s="133"/>
    </row>
    <row r="32" spans="1:19" s="17" customFormat="1" ht="13.5" customHeight="1">
      <c r="A32" s="138"/>
      <c r="B32" s="143"/>
      <c r="C32" s="143"/>
      <c r="D32" s="139"/>
      <c r="E32" s="138"/>
      <c r="F32" s="139"/>
      <c r="G32" s="138"/>
      <c r="H32" s="139"/>
      <c r="I32" s="138"/>
      <c r="J32" s="139"/>
      <c r="K32" s="138"/>
      <c r="L32" s="139"/>
      <c r="M32" s="144">
        <f t="shared" si="0"/>
        <v>0</v>
      </c>
      <c r="N32" s="145"/>
      <c r="O32" s="138"/>
      <c r="P32" s="139"/>
      <c r="Q32" s="138"/>
      <c r="R32" s="139"/>
    </row>
    <row r="33" spans="1:19" s="17" customFormat="1" ht="13.5" customHeight="1">
      <c r="A33" s="140"/>
      <c r="B33" s="141"/>
      <c r="C33" s="141"/>
      <c r="D33" s="142"/>
      <c r="E33" s="140"/>
      <c r="F33" s="142"/>
      <c r="G33" s="140"/>
      <c r="H33" s="142"/>
      <c r="I33" s="140"/>
      <c r="J33" s="142"/>
      <c r="K33" s="140" t="s">
        <v>82</v>
      </c>
      <c r="L33" s="142"/>
      <c r="M33" s="140">
        <f>SUBTOTAL(109,M23:N32)</f>
        <v>0</v>
      </c>
      <c r="N33" s="142"/>
      <c r="O33" s="140"/>
      <c r="P33" s="142"/>
      <c r="Q33" s="140"/>
      <c r="R33" s="142"/>
    </row>
    <row r="35" spans="1:19" ht="17.25">
      <c r="A35" s="6" t="s">
        <v>99</v>
      </c>
    </row>
    <row r="36" spans="1:19">
      <c r="A36" s="18"/>
      <c r="B36" s="19"/>
      <c r="C36" s="19"/>
      <c r="D36" s="19"/>
      <c r="E36" s="19"/>
      <c r="F36" s="19"/>
      <c r="G36" s="19"/>
      <c r="H36" s="19"/>
      <c r="I36" s="19"/>
      <c r="J36" s="19"/>
      <c r="K36" s="19"/>
      <c r="L36" s="19"/>
      <c r="M36" s="19"/>
      <c r="N36" s="19"/>
      <c r="O36" s="19"/>
      <c r="P36" s="19"/>
      <c r="Q36" s="19"/>
      <c r="R36" s="20"/>
    </row>
    <row r="37" spans="1:19">
      <c r="A37" s="112"/>
      <c r="B37" s="113"/>
      <c r="C37" s="113"/>
      <c r="D37" s="113"/>
      <c r="E37" s="113"/>
      <c r="F37" s="113"/>
      <c r="G37" s="113"/>
      <c r="H37" s="113"/>
      <c r="I37" s="113"/>
      <c r="J37" s="113"/>
      <c r="K37" s="113"/>
      <c r="L37" s="113"/>
      <c r="M37" s="113"/>
      <c r="N37" s="113"/>
      <c r="O37" s="113"/>
      <c r="P37" s="113"/>
      <c r="Q37" s="113"/>
      <c r="R37" s="114"/>
    </row>
    <row r="38" spans="1:19">
      <c r="A38" s="112"/>
      <c r="B38" s="113"/>
      <c r="C38" s="113"/>
      <c r="D38" s="113"/>
      <c r="E38" s="113"/>
      <c r="F38" s="113"/>
      <c r="G38" s="113"/>
      <c r="H38" s="113"/>
      <c r="I38" s="113"/>
      <c r="J38" s="113"/>
      <c r="K38" s="113"/>
      <c r="L38" s="113"/>
      <c r="M38" s="113"/>
      <c r="N38" s="113"/>
      <c r="O38" s="113"/>
      <c r="P38" s="113"/>
      <c r="Q38" s="113"/>
      <c r="R38" s="114"/>
    </row>
    <row r="39" spans="1:19">
      <c r="A39" s="112"/>
      <c r="B39" s="113"/>
      <c r="C39" s="113"/>
      <c r="D39" s="113"/>
      <c r="E39" s="113"/>
      <c r="F39" s="113"/>
      <c r="G39" s="113"/>
      <c r="H39" s="113"/>
      <c r="I39" s="113"/>
      <c r="J39" s="113"/>
      <c r="K39" s="113"/>
      <c r="L39" s="113"/>
      <c r="M39" s="113"/>
      <c r="N39" s="113"/>
      <c r="O39" s="113"/>
      <c r="P39" s="113"/>
      <c r="Q39" s="113"/>
      <c r="R39" s="114"/>
      <c r="S39" s="1" t="s">
        <v>123</v>
      </c>
    </row>
    <row r="40" spans="1:19">
      <c r="A40" s="112"/>
      <c r="B40" s="113"/>
      <c r="C40" s="113"/>
      <c r="D40" s="113"/>
      <c r="E40" s="113"/>
      <c r="F40" s="113"/>
      <c r="G40" s="113"/>
      <c r="H40" s="113"/>
      <c r="I40" s="113"/>
      <c r="J40" s="113"/>
      <c r="K40" s="113"/>
      <c r="L40" s="113"/>
      <c r="M40" s="113"/>
      <c r="N40" s="113"/>
      <c r="O40" s="113"/>
      <c r="P40" s="113"/>
      <c r="Q40" s="113"/>
      <c r="R40" s="114"/>
    </row>
    <row r="41" spans="1:19">
      <c r="A41" s="112"/>
      <c r="B41" s="113"/>
      <c r="C41" s="113"/>
      <c r="D41" s="113"/>
      <c r="E41" s="113"/>
      <c r="F41" s="113"/>
      <c r="G41" s="113"/>
      <c r="H41" s="113"/>
      <c r="I41" s="113"/>
      <c r="J41" s="113"/>
      <c r="K41" s="113"/>
      <c r="L41" s="113"/>
      <c r="M41" s="113"/>
      <c r="N41" s="113"/>
      <c r="O41" s="113"/>
      <c r="P41" s="113"/>
      <c r="Q41" s="113"/>
      <c r="R41" s="114"/>
    </row>
    <row r="42" spans="1:19">
      <c r="A42" s="112"/>
      <c r="B42" s="113"/>
      <c r="C42" s="113"/>
      <c r="D42" s="113"/>
      <c r="E42" s="113"/>
      <c r="F42" s="113"/>
      <c r="G42" s="113"/>
      <c r="H42" s="113"/>
      <c r="I42" s="113"/>
      <c r="J42" s="113"/>
      <c r="K42" s="113"/>
      <c r="L42" s="113"/>
      <c r="M42" s="113"/>
      <c r="N42" s="113"/>
      <c r="O42" s="113"/>
      <c r="P42" s="113"/>
      <c r="Q42" s="113"/>
      <c r="R42" s="114"/>
    </row>
    <row r="43" spans="1:19">
      <c r="A43" s="112"/>
      <c r="B43" s="113"/>
      <c r="C43" s="113"/>
      <c r="D43" s="113"/>
      <c r="E43" s="113"/>
      <c r="F43" s="113"/>
      <c r="G43" s="113"/>
      <c r="H43" s="113"/>
      <c r="I43" s="113"/>
      <c r="J43" s="113"/>
      <c r="K43" s="113"/>
      <c r="L43" s="113"/>
      <c r="M43" s="113"/>
      <c r="N43" s="113"/>
      <c r="O43" s="113"/>
      <c r="P43" s="113"/>
      <c r="Q43" s="113"/>
      <c r="R43" s="114"/>
    </row>
    <row r="44" spans="1:19">
      <c r="A44" s="112"/>
      <c r="B44" s="113"/>
      <c r="C44" s="113"/>
      <c r="D44" s="113"/>
      <c r="E44" s="113"/>
      <c r="F44" s="113"/>
      <c r="G44" s="113"/>
      <c r="H44" s="113"/>
      <c r="I44" s="113"/>
      <c r="J44" s="113"/>
      <c r="K44" s="113"/>
      <c r="L44" s="113"/>
      <c r="M44" s="113"/>
      <c r="N44" s="113"/>
      <c r="O44" s="113"/>
      <c r="P44" s="113"/>
      <c r="Q44" s="113"/>
      <c r="R44" s="114"/>
    </row>
    <row r="45" spans="1:19">
      <c r="A45" s="115"/>
      <c r="B45" s="116"/>
      <c r="C45" s="116"/>
      <c r="D45" s="116"/>
      <c r="E45" s="116"/>
      <c r="F45" s="116"/>
      <c r="G45" s="116"/>
      <c r="H45" s="116"/>
      <c r="I45" s="116"/>
      <c r="J45" s="116"/>
      <c r="K45" s="116"/>
      <c r="L45" s="116"/>
      <c r="M45" s="116"/>
      <c r="N45" s="116"/>
      <c r="O45" s="116"/>
      <c r="P45" s="116"/>
      <c r="Q45" s="116"/>
      <c r="R45" s="117"/>
    </row>
    <row r="46" spans="1:19">
      <c r="A46" s="5"/>
      <c r="B46" s="5"/>
      <c r="C46" s="5"/>
      <c r="D46" s="5"/>
      <c r="E46" s="5"/>
      <c r="F46" s="5"/>
      <c r="G46" s="5"/>
      <c r="H46" s="5"/>
      <c r="I46" s="5"/>
      <c r="J46" s="5"/>
      <c r="K46" s="5"/>
      <c r="L46" s="5"/>
      <c r="M46" s="5"/>
      <c r="N46" s="5"/>
      <c r="O46" s="5"/>
      <c r="P46" s="5"/>
      <c r="Q46" s="5"/>
      <c r="R46" s="5"/>
    </row>
    <row r="47" spans="1:19">
      <c r="R47" s="17"/>
    </row>
    <row r="48" spans="1:19">
      <c r="R48" s="17"/>
    </row>
    <row r="49" spans="1:1">
      <c r="A49" s="1" t="s">
        <v>83</v>
      </c>
    </row>
    <row r="50" spans="1:1">
      <c r="A50" s="1" t="s">
        <v>84</v>
      </c>
    </row>
    <row r="51" spans="1:1">
      <c r="A51" s="1" t="s">
        <v>85</v>
      </c>
    </row>
    <row r="52" spans="1:1">
      <c r="A52" s="1" t="s">
        <v>86</v>
      </c>
    </row>
    <row r="53" spans="1:1">
      <c r="A53" s="1" t="s">
        <v>87</v>
      </c>
    </row>
    <row r="54" spans="1:1">
      <c r="A54" s="1" t="s">
        <v>88</v>
      </c>
    </row>
  </sheetData>
  <mergeCells count="117">
    <mergeCell ref="A37:R45"/>
    <mergeCell ref="O32:P32"/>
    <mergeCell ref="Q32:R32"/>
    <mergeCell ref="A33:D33"/>
    <mergeCell ref="E33:F33"/>
    <mergeCell ref="G33:H33"/>
    <mergeCell ref="I33:J33"/>
    <mergeCell ref="K33:L33"/>
    <mergeCell ref="M33:N33"/>
    <mergeCell ref="O33:P33"/>
    <mergeCell ref="Q33:R33"/>
    <mergeCell ref="A32:D32"/>
    <mergeCell ref="E32:F32"/>
    <mergeCell ref="G32:H32"/>
    <mergeCell ref="I32:J32"/>
    <mergeCell ref="K32:L32"/>
    <mergeCell ref="M32:N32"/>
    <mergeCell ref="O30:P30"/>
    <mergeCell ref="Q30:R30"/>
    <mergeCell ref="A31:D31"/>
    <mergeCell ref="E31:F31"/>
    <mergeCell ref="G31:H31"/>
    <mergeCell ref="I31:J31"/>
    <mergeCell ref="K31:L31"/>
    <mergeCell ref="M31:N31"/>
    <mergeCell ref="O31:P31"/>
    <mergeCell ref="Q31:R31"/>
    <mergeCell ref="A30:D30"/>
    <mergeCell ref="E30:F30"/>
    <mergeCell ref="G30:H30"/>
    <mergeCell ref="I30:J30"/>
    <mergeCell ref="K30:L30"/>
    <mergeCell ref="M30:N30"/>
    <mergeCell ref="O28:P28"/>
    <mergeCell ref="Q28:R28"/>
    <mergeCell ref="A29:D29"/>
    <mergeCell ref="E29:F29"/>
    <mergeCell ref="G29:H29"/>
    <mergeCell ref="I29:J29"/>
    <mergeCell ref="K29:L29"/>
    <mergeCell ref="M29:N29"/>
    <mergeCell ref="O29:P29"/>
    <mergeCell ref="Q29:R29"/>
    <mergeCell ref="A28:D28"/>
    <mergeCell ref="E28:F28"/>
    <mergeCell ref="G28:H28"/>
    <mergeCell ref="I28:J28"/>
    <mergeCell ref="K28:L28"/>
    <mergeCell ref="M28:N28"/>
    <mergeCell ref="O26:P26"/>
    <mergeCell ref="Q26:R26"/>
    <mergeCell ref="A27:D27"/>
    <mergeCell ref="E27:F27"/>
    <mergeCell ref="G27:H27"/>
    <mergeCell ref="I27:J27"/>
    <mergeCell ref="K27:L27"/>
    <mergeCell ref="M27:N27"/>
    <mergeCell ref="O27:P27"/>
    <mergeCell ref="Q27:R27"/>
    <mergeCell ref="A26:D26"/>
    <mergeCell ref="E26:F26"/>
    <mergeCell ref="G26:H26"/>
    <mergeCell ref="I26:J26"/>
    <mergeCell ref="K26:L26"/>
    <mergeCell ref="M26:N26"/>
    <mergeCell ref="O24:P24"/>
    <mergeCell ref="Q24:R24"/>
    <mergeCell ref="A25:D25"/>
    <mergeCell ref="E25:F25"/>
    <mergeCell ref="G25:H25"/>
    <mergeCell ref="I25:J25"/>
    <mergeCell ref="K25:L25"/>
    <mergeCell ref="M25:N25"/>
    <mergeCell ref="O25:P25"/>
    <mergeCell ref="Q25:R25"/>
    <mergeCell ref="A24:D24"/>
    <mergeCell ref="E24:F24"/>
    <mergeCell ref="G24:H24"/>
    <mergeCell ref="I24:J24"/>
    <mergeCell ref="K24:L24"/>
    <mergeCell ref="M24:N24"/>
    <mergeCell ref="O21:P21"/>
    <mergeCell ref="Q21:R21"/>
    <mergeCell ref="A23:D23"/>
    <mergeCell ref="E23:F23"/>
    <mergeCell ref="G23:H23"/>
    <mergeCell ref="I23:J23"/>
    <mergeCell ref="K23:L23"/>
    <mergeCell ref="M23:N23"/>
    <mergeCell ref="O23:P23"/>
    <mergeCell ref="Q23:R23"/>
    <mergeCell ref="A21:D21"/>
    <mergeCell ref="E21:F21"/>
    <mergeCell ref="G21:H21"/>
    <mergeCell ref="I21:J21"/>
    <mergeCell ref="K21:L21"/>
    <mergeCell ref="M21:N21"/>
    <mergeCell ref="A12:D14"/>
    <mergeCell ref="E12:K14"/>
    <mergeCell ref="L12:R14"/>
    <mergeCell ref="A6:B9"/>
    <mergeCell ref="D6:K6"/>
    <mergeCell ref="O6:P6"/>
    <mergeCell ref="Q6:R6"/>
    <mergeCell ref="D7:K7"/>
    <mergeCell ref="D8:K8"/>
    <mergeCell ref="D9:K9"/>
    <mergeCell ref="O2:P2"/>
    <mergeCell ref="Q2:R2"/>
    <mergeCell ref="A3:R3"/>
    <mergeCell ref="A5:B5"/>
    <mergeCell ref="C5:K5"/>
    <mergeCell ref="O5:P5"/>
    <mergeCell ref="Q5:R5"/>
    <mergeCell ref="A11:D11"/>
    <mergeCell ref="E11:K11"/>
    <mergeCell ref="L11:R11"/>
  </mergeCells>
  <phoneticPr fontId="1"/>
  <dataValidations count="4">
    <dataValidation type="list" allowBlank="1" showInputMessage="1" showErrorMessage="1" sqref="Q6:R6" xr:uid="{7C44BD8D-A169-4FD6-9CD4-07AA3AFC2EBD}">
      <formula1>"1.事業計画書,2.実績報告書"</formula1>
    </dataValidation>
    <dataValidation type="list" allowBlank="1" showInputMessage="1" showErrorMessage="1" sqref="J17:J18 A17:A18" xr:uid="{07245A31-23F1-4910-9840-173D16419C50}">
      <formula1>"○"</formula1>
    </dataValidation>
    <dataValidation type="list" allowBlank="1" showInputMessage="1" showErrorMessage="1" sqref="Q23:R32" xr:uid="{1C7131FD-1570-4947-8444-C0CAAB900A38}">
      <formula1>"１.新規,２.増設"</formula1>
    </dataValidation>
    <dataValidation type="list" allowBlank="1" showInputMessage="1" showErrorMessage="1" sqref="C6:C9" xr:uid="{E274DFAE-30ED-405D-881E-93F8FB157041}">
      <formula1>"〇"</formula1>
    </dataValidation>
  </dataValidations>
  <printOptions horizontalCentered="1"/>
  <pageMargins left="0.59055118110236227" right="0.59055118110236227" top="0.59055118110236227" bottom="0.59055118110236227" header="0.39370078740157483" footer="0.39370078740157483"/>
  <pageSetup paperSize="9" scale="89" orientation="portrait" blackAndWhite="1" r:id="rId1"/>
  <headerFooter>
    <oddFooter>&amp;C&amp;"ＭＳ ゴシック,標準"&amp;10&amp;P</oddFooter>
  </headerFooter>
  <rowBreaks count="1" manualBreakCount="1">
    <brk id="48" max="17"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42"/>
  <sheetViews>
    <sheetView view="pageBreakPreview" zoomScale="85" zoomScaleNormal="100" zoomScaleSheetLayoutView="85" workbookViewId="0"/>
  </sheetViews>
  <sheetFormatPr defaultRowHeight="14.25"/>
  <cols>
    <col min="1" max="1" width="16" style="22" customWidth="1"/>
    <col min="2" max="2" width="10.375" style="22" customWidth="1"/>
    <col min="3" max="3" width="9.625" style="22" customWidth="1"/>
    <col min="4" max="4" width="10.125" style="22" customWidth="1"/>
    <col min="5" max="11" width="9.625" style="22" customWidth="1"/>
    <col min="12" max="12" width="10.875" style="22" customWidth="1"/>
    <col min="13" max="13" width="9.875" style="22" customWidth="1"/>
    <col min="14" max="14" width="31.875" style="22" hidden="1" customWidth="1"/>
    <col min="15" max="15" width="9.25" style="22" hidden="1" customWidth="1"/>
    <col min="16" max="16384" width="9" style="22"/>
  </cols>
  <sheetData>
    <row r="1" spans="1:15">
      <c r="A1" s="21"/>
    </row>
    <row r="2" spans="1:15" ht="11.25" customHeight="1">
      <c r="A2" s="23"/>
      <c r="B2" s="24"/>
    </row>
    <row r="3" spans="1:15" ht="18.75" customHeight="1">
      <c r="A3" s="23" t="s">
        <v>98</v>
      </c>
    </row>
    <row r="4" spans="1:15" ht="18.75" customHeight="1">
      <c r="A4" s="147" t="s">
        <v>44</v>
      </c>
      <c r="B4" s="147"/>
      <c r="C4" s="147"/>
      <c r="D4" s="147"/>
      <c r="E4" s="147"/>
      <c r="F4" s="147"/>
      <c r="G4" s="147"/>
      <c r="H4" s="147"/>
      <c r="I4" s="147"/>
      <c r="J4" s="147"/>
      <c r="K4" s="147"/>
      <c r="L4" s="147"/>
    </row>
    <row r="5" spans="1:15" ht="6.75" customHeight="1">
      <c r="A5" s="35"/>
      <c r="B5" s="35"/>
      <c r="C5" s="35"/>
      <c r="D5" s="35"/>
      <c r="E5" s="35"/>
      <c r="F5" s="35"/>
      <c r="G5" s="35"/>
      <c r="H5" s="35"/>
      <c r="I5" s="35"/>
      <c r="J5" s="35"/>
      <c r="K5" s="35"/>
      <c r="L5" s="35"/>
    </row>
    <row r="6" spans="1:15" ht="18.75" customHeight="1">
      <c r="H6" s="38" t="s">
        <v>45</v>
      </c>
      <c r="I6" s="81" t="str">
        <f>IF(第8号!F13="","                           ",第8号!F13)</f>
        <v xml:space="preserve">                           </v>
      </c>
      <c r="J6" s="24"/>
      <c r="K6" s="24"/>
      <c r="L6" s="24"/>
      <c r="M6" s="25"/>
    </row>
    <row r="7" spans="1:15" ht="18.75" customHeight="1">
      <c r="H7" s="38"/>
      <c r="I7" s="81" t="str">
        <f>IF(第8号!F14="","                           ",第8号!F14)</f>
        <v xml:space="preserve">                           </v>
      </c>
      <c r="J7" s="24"/>
      <c r="K7" s="24"/>
      <c r="L7" s="24"/>
      <c r="M7" s="64"/>
    </row>
    <row r="8" spans="1:15" ht="9" customHeight="1" thickBot="1">
      <c r="G8" s="36"/>
      <c r="H8" s="36"/>
      <c r="I8" s="36"/>
      <c r="J8" s="36"/>
      <c r="K8" s="36"/>
      <c r="L8" s="36"/>
      <c r="M8" s="26"/>
    </row>
    <row r="9" spans="1:15" ht="18.75" customHeight="1">
      <c r="A9" s="149" t="s">
        <v>7</v>
      </c>
      <c r="B9" s="154" t="s">
        <v>8</v>
      </c>
      <c r="C9" s="39" t="s">
        <v>10</v>
      </c>
      <c r="D9" s="39" t="s">
        <v>13</v>
      </c>
      <c r="E9" s="39" t="s">
        <v>14</v>
      </c>
      <c r="F9" s="152" t="s">
        <v>16</v>
      </c>
      <c r="G9" s="152" t="s">
        <v>18</v>
      </c>
      <c r="H9" s="39" t="s">
        <v>21</v>
      </c>
      <c r="I9" s="39" t="s">
        <v>21</v>
      </c>
      <c r="J9" s="39" t="s">
        <v>39</v>
      </c>
      <c r="K9" s="39" t="s">
        <v>41</v>
      </c>
      <c r="L9" s="40" t="s">
        <v>121</v>
      </c>
      <c r="O9" s="27"/>
    </row>
    <row r="10" spans="1:15" ht="18.75" customHeight="1">
      <c r="A10" s="150"/>
      <c r="B10" s="155"/>
      <c r="C10" s="41" t="s">
        <v>11</v>
      </c>
      <c r="D10" s="41" t="s">
        <v>36</v>
      </c>
      <c r="E10" s="42" t="s">
        <v>51</v>
      </c>
      <c r="F10" s="153"/>
      <c r="G10" s="153"/>
      <c r="H10" s="41" t="s">
        <v>22</v>
      </c>
      <c r="I10" s="41" t="s">
        <v>24</v>
      </c>
      <c r="J10" s="41" t="s">
        <v>40</v>
      </c>
      <c r="K10" s="41" t="s">
        <v>42</v>
      </c>
      <c r="L10" s="43" t="s">
        <v>120</v>
      </c>
    </row>
    <row r="11" spans="1:15" ht="28.5" customHeight="1" thickBot="1">
      <c r="A11" s="151"/>
      <c r="B11" s="44" t="s">
        <v>9</v>
      </c>
      <c r="C11" s="45" t="s">
        <v>12</v>
      </c>
      <c r="D11" s="46" t="s">
        <v>37</v>
      </c>
      <c r="E11" s="45" t="s">
        <v>15</v>
      </c>
      <c r="F11" s="46" t="s">
        <v>17</v>
      </c>
      <c r="G11" s="46" t="s">
        <v>19</v>
      </c>
      <c r="H11" s="47" t="s">
        <v>20</v>
      </c>
      <c r="I11" s="47" t="s">
        <v>23</v>
      </c>
      <c r="J11" s="47" t="s">
        <v>25</v>
      </c>
      <c r="K11" s="47" t="s">
        <v>38</v>
      </c>
      <c r="L11" s="48" t="s">
        <v>53</v>
      </c>
    </row>
    <row r="12" spans="1:15" ht="18.75" customHeight="1">
      <c r="A12" s="49" t="s">
        <v>35</v>
      </c>
      <c r="B12" s="50" t="s">
        <v>6</v>
      </c>
      <c r="C12" s="51" t="s">
        <v>6</v>
      </c>
      <c r="D12" s="51" t="s">
        <v>6</v>
      </c>
      <c r="E12" s="51" t="s">
        <v>6</v>
      </c>
      <c r="F12" s="51" t="s">
        <v>6</v>
      </c>
      <c r="G12" s="51" t="s">
        <v>6</v>
      </c>
      <c r="H12" s="51" t="s">
        <v>6</v>
      </c>
      <c r="I12" s="51" t="s">
        <v>6</v>
      </c>
      <c r="J12" s="51"/>
      <c r="K12" s="51"/>
      <c r="L12" s="52"/>
      <c r="N12" s="65" t="s">
        <v>117</v>
      </c>
      <c r="O12" s="76">
        <v>4320000</v>
      </c>
    </row>
    <row r="13" spans="1:15" ht="19.5" customHeight="1">
      <c r="A13" s="77"/>
      <c r="B13" s="78"/>
      <c r="C13" s="79"/>
      <c r="D13" s="73">
        <f>B13-C13</f>
        <v>0</v>
      </c>
      <c r="E13" s="79"/>
      <c r="F13" s="73" t="str">
        <f>_xlfn.IFS(A13="","",A13=$N$12,$O$12,A13=$N$13,$O$13,A13=$N$14,$O$14,A13=$N$15,$O$15)</f>
        <v/>
      </c>
      <c r="G13" s="73">
        <f>MIN(E13,F13)</f>
        <v>0</v>
      </c>
      <c r="H13" s="73">
        <f>G13</f>
        <v>0</v>
      </c>
      <c r="I13" s="73">
        <f>ROUNDDOWN(H13,-3)</f>
        <v>0</v>
      </c>
      <c r="J13" s="79"/>
      <c r="K13" s="79"/>
      <c r="L13" s="74">
        <f>K13-J13</f>
        <v>0</v>
      </c>
      <c r="M13" s="22" t="s">
        <v>125</v>
      </c>
      <c r="N13" s="75" t="s">
        <v>61</v>
      </c>
      <c r="O13" s="76">
        <v>9350000</v>
      </c>
    </row>
    <row r="14" spans="1:15" ht="19.5" customHeight="1">
      <c r="A14" s="77"/>
      <c r="B14" s="78"/>
      <c r="C14" s="79"/>
      <c r="D14" s="73"/>
      <c r="E14" s="79"/>
      <c r="F14" s="73" t="str">
        <f t="shared" ref="F14:F28" si="0">_xlfn.IFS(A14="","",A14=$N$12,$O$12,A14=$N$13,$O$13,A14=$N$14,$O$14,A14=$N$15,$O$15)</f>
        <v/>
      </c>
      <c r="G14" s="73">
        <f t="shared" ref="G14:G28" si="1">MIN(E14,F14)</f>
        <v>0</v>
      </c>
      <c r="H14" s="73">
        <f t="shared" ref="H14:H28" si="2">G14</f>
        <v>0</v>
      </c>
      <c r="I14" s="73">
        <f t="shared" ref="I14:I28" si="3">ROUNDDOWN(H14,-3)</f>
        <v>0</v>
      </c>
      <c r="J14" s="79"/>
      <c r="K14" s="79"/>
      <c r="L14" s="74">
        <f>K14-J14</f>
        <v>0</v>
      </c>
      <c r="M14" s="22" t="s">
        <v>126</v>
      </c>
      <c r="N14" s="65" t="s">
        <v>118</v>
      </c>
      <c r="O14" s="76">
        <v>51400</v>
      </c>
    </row>
    <row r="15" spans="1:15" ht="19.5" customHeight="1">
      <c r="A15" s="77"/>
      <c r="B15" s="78"/>
      <c r="C15" s="79"/>
      <c r="D15" s="73"/>
      <c r="E15" s="79"/>
      <c r="F15" s="73" t="str">
        <f t="shared" si="0"/>
        <v/>
      </c>
      <c r="G15" s="73">
        <f t="shared" si="1"/>
        <v>0</v>
      </c>
      <c r="H15" s="73">
        <f t="shared" si="2"/>
        <v>0</v>
      </c>
      <c r="I15" s="73">
        <f t="shared" si="3"/>
        <v>0</v>
      </c>
      <c r="J15" s="79"/>
      <c r="K15" s="79"/>
      <c r="L15" s="74">
        <f t="shared" ref="L15:L28" si="4">K15-J15</f>
        <v>0</v>
      </c>
      <c r="N15" s="65" t="s">
        <v>116</v>
      </c>
      <c r="O15" s="76">
        <v>905000</v>
      </c>
    </row>
    <row r="16" spans="1:15" ht="19.5" customHeight="1">
      <c r="A16" s="77"/>
      <c r="B16" s="78"/>
      <c r="C16" s="79"/>
      <c r="D16" s="73"/>
      <c r="E16" s="79"/>
      <c r="F16" s="73" t="str">
        <f t="shared" si="0"/>
        <v/>
      </c>
      <c r="G16" s="73">
        <f t="shared" si="1"/>
        <v>0</v>
      </c>
      <c r="H16" s="73">
        <f t="shared" si="2"/>
        <v>0</v>
      </c>
      <c r="I16" s="73">
        <f t="shared" si="3"/>
        <v>0</v>
      </c>
      <c r="J16" s="79"/>
      <c r="K16" s="79"/>
      <c r="L16" s="74">
        <f t="shared" si="4"/>
        <v>0</v>
      </c>
    </row>
    <row r="17" spans="1:12" ht="19.5" customHeight="1">
      <c r="A17" s="77"/>
      <c r="B17" s="78"/>
      <c r="C17" s="79"/>
      <c r="D17" s="73"/>
      <c r="E17" s="79"/>
      <c r="F17" s="73" t="str">
        <f t="shared" si="0"/>
        <v/>
      </c>
      <c r="G17" s="73">
        <f t="shared" si="1"/>
        <v>0</v>
      </c>
      <c r="H17" s="73">
        <f t="shared" si="2"/>
        <v>0</v>
      </c>
      <c r="I17" s="73">
        <f t="shared" si="3"/>
        <v>0</v>
      </c>
      <c r="J17" s="79"/>
      <c r="K17" s="79"/>
      <c r="L17" s="74">
        <f t="shared" si="4"/>
        <v>0</v>
      </c>
    </row>
    <row r="18" spans="1:12" ht="19.5" customHeight="1">
      <c r="A18" s="77"/>
      <c r="B18" s="78"/>
      <c r="C18" s="79"/>
      <c r="D18" s="73"/>
      <c r="E18" s="79"/>
      <c r="F18" s="73" t="str">
        <f t="shared" si="0"/>
        <v/>
      </c>
      <c r="G18" s="73">
        <f t="shared" si="1"/>
        <v>0</v>
      </c>
      <c r="H18" s="73">
        <f t="shared" si="2"/>
        <v>0</v>
      </c>
      <c r="I18" s="73">
        <f t="shared" si="3"/>
        <v>0</v>
      </c>
      <c r="J18" s="79"/>
      <c r="K18" s="79"/>
      <c r="L18" s="74">
        <f t="shared" si="4"/>
        <v>0</v>
      </c>
    </row>
    <row r="19" spans="1:12" ht="19.5" customHeight="1">
      <c r="A19" s="77"/>
      <c r="B19" s="78"/>
      <c r="C19" s="79"/>
      <c r="D19" s="73"/>
      <c r="E19" s="79"/>
      <c r="F19" s="73" t="str">
        <f t="shared" si="0"/>
        <v/>
      </c>
      <c r="G19" s="73">
        <f t="shared" si="1"/>
        <v>0</v>
      </c>
      <c r="H19" s="73">
        <f t="shared" si="2"/>
        <v>0</v>
      </c>
      <c r="I19" s="73">
        <f t="shared" si="3"/>
        <v>0</v>
      </c>
      <c r="J19" s="79"/>
      <c r="K19" s="79"/>
      <c r="L19" s="74">
        <f t="shared" si="4"/>
        <v>0</v>
      </c>
    </row>
    <row r="20" spans="1:12" ht="19.5" customHeight="1">
      <c r="A20" s="77"/>
      <c r="B20" s="78"/>
      <c r="C20" s="79"/>
      <c r="D20" s="73"/>
      <c r="E20" s="79"/>
      <c r="F20" s="73" t="str">
        <f t="shared" si="0"/>
        <v/>
      </c>
      <c r="G20" s="73">
        <f t="shared" si="1"/>
        <v>0</v>
      </c>
      <c r="H20" s="73">
        <f t="shared" si="2"/>
        <v>0</v>
      </c>
      <c r="I20" s="73">
        <f t="shared" si="3"/>
        <v>0</v>
      </c>
      <c r="J20" s="79"/>
      <c r="K20" s="79"/>
      <c r="L20" s="74">
        <f t="shared" si="4"/>
        <v>0</v>
      </c>
    </row>
    <row r="21" spans="1:12" ht="19.5" customHeight="1">
      <c r="A21" s="77"/>
      <c r="B21" s="78"/>
      <c r="C21" s="79"/>
      <c r="D21" s="73"/>
      <c r="E21" s="79"/>
      <c r="F21" s="73" t="str">
        <f t="shared" si="0"/>
        <v/>
      </c>
      <c r="G21" s="73">
        <f t="shared" si="1"/>
        <v>0</v>
      </c>
      <c r="H21" s="73">
        <f t="shared" si="2"/>
        <v>0</v>
      </c>
      <c r="I21" s="73">
        <f t="shared" si="3"/>
        <v>0</v>
      </c>
      <c r="J21" s="79"/>
      <c r="K21" s="79"/>
      <c r="L21" s="74">
        <f t="shared" si="4"/>
        <v>0</v>
      </c>
    </row>
    <row r="22" spans="1:12" ht="19.5" customHeight="1">
      <c r="A22" s="77"/>
      <c r="B22" s="78"/>
      <c r="C22" s="79"/>
      <c r="D22" s="73"/>
      <c r="E22" s="79"/>
      <c r="F22" s="73" t="str">
        <f t="shared" si="0"/>
        <v/>
      </c>
      <c r="G22" s="73">
        <f t="shared" si="1"/>
        <v>0</v>
      </c>
      <c r="H22" s="73">
        <f t="shared" si="2"/>
        <v>0</v>
      </c>
      <c r="I22" s="73">
        <f t="shared" si="3"/>
        <v>0</v>
      </c>
      <c r="J22" s="79"/>
      <c r="K22" s="79"/>
      <c r="L22" s="74">
        <f t="shared" si="4"/>
        <v>0</v>
      </c>
    </row>
    <row r="23" spans="1:12" ht="19.5" customHeight="1">
      <c r="A23" s="77"/>
      <c r="B23" s="78"/>
      <c r="C23" s="79"/>
      <c r="D23" s="73"/>
      <c r="E23" s="79"/>
      <c r="F23" s="73" t="str">
        <f t="shared" si="0"/>
        <v/>
      </c>
      <c r="G23" s="73">
        <f t="shared" si="1"/>
        <v>0</v>
      </c>
      <c r="H23" s="73">
        <f t="shared" si="2"/>
        <v>0</v>
      </c>
      <c r="I23" s="73">
        <f t="shared" si="3"/>
        <v>0</v>
      </c>
      <c r="J23" s="79"/>
      <c r="K23" s="79"/>
      <c r="L23" s="74">
        <f t="shared" si="4"/>
        <v>0</v>
      </c>
    </row>
    <row r="24" spans="1:12" ht="19.5" customHeight="1">
      <c r="A24" s="77"/>
      <c r="B24" s="78"/>
      <c r="C24" s="79"/>
      <c r="D24" s="73"/>
      <c r="E24" s="79"/>
      <c r="F24" s="73" t="str">
        <f t="shared" si="0"/>
        <v/>
      </c>
      <c r="G24" s="73">
        <f t="shared" si="1"/>
        <v>0</v>
      </c>
      <c r="H24" s="73">
        <f t="shared" si="2"/>
        <v>0</v>
      </c>
      <c r="I24" s="73">
        <f t="shared" si="3"/>
        <v>0</v>
      </c>
      <c r="J24" s="79"/>
      <c r="K24" s="79"/>
      <c r="L24" s="74">
        <f t="shared" si="4"/>
        <v>0</v>
      </c>
    </row>
    <row r="25" spans="1:12" ht="19.5" customHeight="1">
      <c r="A25" s="77"/>
      <c r="B25" s="78"/>
      <c r="C25" s="79"/>
      <c r="D25" s="73"/>
      <c r="E25" s="79"/>
      <c r="F25" s="73" t="str">
        <f t="shared" si="0"/>
        <v/>
      </c>
      <c r="G25" s="73">
        <f t="shared" si="1"/>
        <v>0</v>
      </c>
      <c r="H25" s="73">
        <f t="shared" si="2"/>
        <v>0</v>
      </c>
      <c r="I25" s="73">
        <f t="shared" si="3"/>
        <v>0</v>
      </c>
      <c r="J25" s="79"/>
      <c r="K25" s="79"/>
      <c r="L25" s="74">
        <f t="shared" si="4"/>
        <v>0</v>
      </c>
    </row>
    <row r="26" spans="1:12" ht="19.5" customHeight="1">
      <c r="A26" s="77"/>
      <c r="B26" s="78"/>
      <c r="C26" s="79"/>
      <c r="D26" s="73"/>
      <c r="E26" s="79"/>
      <c r="F26" s="73" t="str">
        <f t="shared" si="0"/>
        <v/>
      </c>
      <c r="G26" s="73">
        <f t="shared" si="1"/>
        <v>0</v>
      </c>
      <c r="H26" s="73">
        <f t="shared" si="2"/>
        <v>0</v>
      </c>
      <c r="I26" s="73">
        <f t="shared" si="3"/>
        <v>0</v>
      </c>
      <c r="J26" s="79"/>
      <c r="K26" s="79"/>
      <c r="L26" s="74">
        <f t="shared" si="4"/>
        <v>0</v>
      </c>
    </row>
    <row r="27" spans="1:12" ht="19.5" customHeight="1">
      <c r="A27" s="77"/>
      <c r="B27" s="78"/>
      <c r="C27" s="79"/>
      <c r="D27" s="73"/>
      <c r="E27" s="79"/>
      <c r="F27" s="73" t="str">
        <f t="shared" si="0"/>
        <v/>
      </c>
      <c r="G27" s="73">
        <f t="shared" si="1"/>
        <v>0</v>
      </c>
      <c r="H27" s="73">
        <f t="shared" si="2"/>
        <v>0</v>
      </c>
      <c r="I27" s="73">
        <f t="shared" si="3"/>
        <v>0</v>
      </c>
      <c r="J27" s="79"/>
      <c r="K27" s="79"/>
      <c r="L27" s="74">
        <f t="shared" si="4"/>
        <v>0</v>
      </c>
    </row>
    <row r="28" spans="1:12" ht="19.5" customHeight="1" thickBot="1">
      <c r="A28" s="77"/>
      <c r="B28" s="78"/>
      <c r="C28" s="79"/>
      <c r="D28" s="73"/>
      <c r="E28" s="79"/>
      <c r="F28" s="73" t="str">
        <f t="shared" si="0"/>
        <v/>
      </c>
      <c r="G28" s="73">
        <f t="shared" si="1"/>
        <v>0</v>
      </c>
      <c r="H28" s="73">
        <f t="shared" si="2"/>
        <v>0</v>
      </c>
      <c r="I28" s="73">
        <f t="shared" si="3"/>
        <v>0</v>
      </c>
      <c r="J28" s="79"/>
      <c r="K28" s="79"/>
      <c r="L28" s="74">
        <f t="shared" si="4"/>
        <v>0</v>
      </c>
    </row>
    <row r="29" spans="1:12" ht="19.5" customHeight="1">
      <c r="A29" s="82"/>
      <c r="B29" s="83"/>
      <c r="C29" s="84"/>
      <c r="D29" s="84"/>
      <c r="E29" s="84"/>
      <c r="F29" s="84"/>
      <c r="G29" s="84"/>
      <c r="H29" s="84"/>
      <c r="I29" s="84"/>
      <c r="J29" s="84"/>
      <c r="K29" s="84"/>
      <c r="L29" s="85"/>
    </row>
    <row r="30" spans="1:12" ht="19.5" customHeight="1">
      <c r="A30" s="86" t="s">
        <v>119</v>
      </c>
      <c r="B30" s="87">
        <f t="shared" ref="B30:L30" si="5">SUM(B13:B28)</f>
        <v>0</v>
      </c>
      <c r="C30" s="88">
        <f t="shared" si="5"/>
        <v>0</v>
      </c>
      <c r="D30" s="88">
        <f t="shared" si="5"/>
        <v>0</v>
      </c>
      <c r="E30" s="88">
        <f t="shared" si="5"/>
        <v>0</v>
      </c>
      <c r="F30" s="88">
        <f t="shared" si="5"/>
        <v>0</v>
      </c>
      <c r="G30" s="88">
        <f t="shared" si="5"/>
        <v>0</v>
      </c>
      <c r="H30" s="88">
        <f t="shared" si="5"/>
        <v>0</v>
      </c>
      <c r="I30" s="88">
        <f t="shared" si="5"/>
        <v>0</v>
      </c>
      <c r="J30" s="88">
        <f t="shared" si="5"/>
        <v>0</v>
      </c>
      <c r="K30" s="88">
        <f t="shared" si="5"/>
        <v>0</v>
      </c>
      <c r="L30" s="89">
        <f t="shared" si="5"/>
        <v>0</v>
      </c>
    </row>
    <row r="31" spans="1:12" ht="19.5" customHeight="1" thickBot="1">
      <c r="A31" s="90"/>
      <c r="B31" s="91"/>
      <c r="C31" s="92"/>
      <c r="D31" s="92"/>
      <c r="E31" s="92"/>
      <c r="F31" s="92"/>
      <c r="G31" s="92"/>
      <c r="H31" s="92"/>
      <c r="I31" s="92"/>
      <c r="J31" s="92"/>
      <c r="K31" s="92"/>
      <c r="L31" s="93"/>
    </row>
    <row r="32" spans="1:12" ht="18.75" customHeight="1">
      <c r="A32" s="22" t="s">
        <v>92</v>
      </c>
    </row>
    <row r="33" spans="1:17" ht="18.75" customHeight="1">
      <c r="A33" s="22" t="s">
        <v>93</v>
      </c>
      <c r="B33" s="24"/>
      <c r="C33" s="24"/>
      <c r="D33" s="24"/>
      <c r="J33" s="53"/>
      <c r="K33" s="53"/>
      <c r="L33" s="53"/>
      <c r="N33" s="96"/>
      <c r="O33" s="96"/>
      <c r="P33" s="96"/>
      <c r="Q33" s="146"/>
    </row>
    <row r="34" spans="1:17" ht="18.75" customHeight="1">
      <c r="A34" s="22" t="s">
        <v>94</v>
      </c>
    </row>
    <row r="35" spans="1:17" ht="18.75" customHeight="1">
      <c r="A35" s="24"/>
      <c r="B35" s="24"/>
      <c r="C35" s="24"/>
      <c r="D35" s="24"/>
      <c r="E35" s="24"/>
      <c r="F35" s="24"/>
      <c r="G35" s="24"/>
      <c r="H35" s="24"/>
      <c r="I35" s="24"/>
      <c r="J35" s="24"/>
      <c r="K35" s="24"/>
      <c r="L35" s="24"/>
      <c r="M35" s="24"/>
    </row>
    <row r="36" spans="1:17" ht="23.25" customHeight="1">
      <c r="B36" s="23"/>
    </row>
    <row r="37" spans="1:17" ht="13.5" customHeight="1">
      <c r="B37" s="23"/>
    </row>
    <row r="38" spans="1:17" ht="23.25" customHeight="1">
      <c r="B38" s="23"/>
    </row>
    <row r="39" spans="1:17" ht="23.25" customHeight="1">
      <c r="B39" s="23"/>
    </row>
    <row r="42" spans="1:17">
      <c r="B42" s="23"/>
    </row>
  </sheetData>
  <mergeCells count="6">
    <mergeCell ref="A4:L4"/>
    <mergeCell ref="A9:A11"/>
    <mergeCell ref="N33:Q33"/>
    <mergeCell ref="G9:G10"/>
    <mergeCell ref="F9:F10"/>
    <mergeCell ref="B9:B10"/>
  </mergeCells>
  <phoneticPr fontId="1"/>
  <dataValidations count="1">
    <dataValidation type="list" allowBlank="1" showInputMessage="1" showErrorMessage="1" sqref="A13:A28" xr:uid="{B849863D-07BA-4F7E-A940-02C71E4701D5}">
      <formula1>$N$12:$N$15</formula1>
    </dataValidation>
  </dataValidations>
  <printOptions horizontalCentered="1"/>
  <pageMargins left="0.70866141732283472" right="0.70866141732283472" top="0.74803149606299213" bottom="0.74803149606299213" header="0.31496062992125984" footer="0.31496062992125984"/>
  <pageSetup paperSize="9" scale="85" orientation="landscape" blackAndWhite="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39"/>
  <sheetViews>
    <sheetView view="pageBreakPreview" zoomScale="85" zoomScaleNormal="100" zoomScaleSheetLayoutView="85" workbookViewId="0"/>
  </sheetViews>
  <sheetFormatPr defaultRowHeight="14.25"/>
  <cols>
    <col min="1" max="1" width="1.875" style="22" customWidth="1"/>
    <col min="2" max="7" width="14" style="22" customWidth="1"/>
    <col min="8" max="8" width="1.875" style="22" customWidth="1"/>
    <col min="9" max="9" width="9.875" style="22" customWidth="1"/>
    <col min="10" max="16384" width="9" style="22"/>
  </cols>
  <sheetData>
    <row r="1" spans="1:9">
      <c r="A1" s="21"/>
    </row>
    <row r="2" spans="1:9" ht="18.75" customHeight="1">
      <c r="A2" s="23"/>
    </row>
    <row r="3" spans="1:9" ht="15.75" customHeight="1"/>
    <row r="4" spans="1:9" ht="18.75" customHeight="1">
      <c r="A4" s="95" t="s">
        <v>111</v>
      </c>
      <c r="B4" s="95"/>
      <c r="C4" s="95"/>
      <c r="D4" s="95"/>
      <c r="E4" s="95"/>
      <c r="F4" s="95"/>
      <c r="G4" s="95"/>
      <c r="H4" s="95"/>
    </row>
    <row r="5" spans="1:9" ht="18.75" customHeight="1" thickBot="1">
      <c r="A5" s="24"/>
      <c r="B5" s="24"/>
      <c r="C5" s="24"/>
      <c r="D5" s="24"/>
      <c r="E5" s="24"/>
      <c r="F5" s="24"/>
      <c r="G5" s="31" t="s">
        <v>33</v>
      </c>
      <c r="H5" s="24"/>
      <c r="I5" s="29" t="s">
        <v>124</v>
      </c>
    </row>
    <row r="6" spans="1:9" ht="26.25" customHeight="1">
      <c r="B6" s="54" t="s">
        <v>26</v>
      </c>
      <c r="C6" s="55" t="s">
        <v>27</v>
      </c>
      <c r="D6" s="55" t="s">
        <v>48</v>
      </c>
      <c r="E6" s="55" t="s">
        <v>28</v>
      </c>
      <c r="F6" s="55" t="s">
        <v>48</v>
      </c>
      <c r="G6" s="56" t="s">
        <v>29</v>
      </c>
    </row>
    <row r="7" spans="1:9" ht="24.75" customHeight="1">
      <c r="A7" s="32"/>
      <c r="B7" s="57" t="s">
        <v>31</v>
      </c>
      <c r="C7" s="58"/>
      <c r="D7" s="67"/>
      <c r="E7" s="58"/>
      <c r="F7" s="67"/>
      <c r="G7" s="70"/>
    </row>
    <row r="8" spans="1:9" ht="24.75" customHeight="1">
      <c r="A8" s="32" t="s">
        <v>30</v>
      </c>
      <c r="B8" s="57" t="s">
        <v>32</v>
      </c>
      <c r="C8" s="58" t="s">
        <v>112</v>
      </c>
      <c r="D8" s="94"/>
      <c r="E8" s="58" t="s">
        <v>112</v>
      </c>
      <c r="F8" s="67" t="str">
        <f>IF(ISBLANK(D8),"",D8)</f>
        <v/>
      </c>
      <c r="G8" s="70" t="str">
        <f>IF(ISBLANK(D8),"",D8)</f>
        <v/>
      </c>
      <c r="I8" s="22" t="s">
        <v>127</v>
      </c>
    </row>
    <row r="9" spans="1:9" ht="24.75" customHeight="1">
      <c r="A9" s="32"/>
      <c r="B9" s="57"/>
      <c r="C9" s="58"/>
      <c r="D9" s="67"/>
      <c r="E9" s="58"/>
      <c r="F9" s="67"/>
      <c r="G9" s="70"/>
    </row>
    <row r="10" spans="1:9" ht="24.75" customHeight="1">
      <c r="A10" s="32"/>
      <c r="B10" s="57"/>
      <c r="C10" s="58" t="s">
        <v>113</v>
      </c>
      <c r="D10" s="94"/>
      <c r="E10" s="58" t="s">
        <v>113</v>
      </c>
      <c r="F10" s="67" t="str">
        <f>IF(ISBLANK(D10),"",D10)</f>
        <v/>
      </c>
      <c r="G10" s="70" t="str">
        <f>IF(ISBLANK(D10),"",D10)</f>
        <v/>
      </c>
      <c r="I10" s="22" t="s">
        <v>128</v>
      </c>
    </row>
    <row r="11" spans="1:9" ht="24.75" customHeight="1">
      <c r="A11" s="32"/>
      <c r="B11" s="57"/>
      <c r="C11" s="58"/>
      <c r="D11" s="67"/>
      <c r="E11" s="58"/>
      <c r="F11" s="67"/>
      <c r="G11" s="70"/>
      <c r="I11" s="22" t="s">
        <v>129</v>
      </c>
    </row>
    <row r="12" spans="1:9" ht="24.75" customHeight="1">
      <c r="A12" s="32"/>
      <c r="B12" s="57"/>
      <c r="C12" s="58"/>
      <c r="D12" s="67"/>
      <c r="E12" s="58"/>
      <c r="F12" s="67"/>
      <c r="G12" s="70"/>
    </row>
    <row r="13" spans="1:9" ht="24.75" customHeight="1">
      <c r="A13" s="32"/>
      <c r="B13" s="57"/>
      <c r="C13" s="58"/>
      <c r="D13" s="67"/>
      <c r="E13" s="58"/>
      <c r="F13" s="67"/>
      <c r="G13" s="70"/>
    </row>
    <row r="14" spans="1:9" ht="24.75" customHeight="1">
      <c r="A14" s="32"/>
      <c r="B14" s="57"/>
      <c r="C14" s="58"/>
      <c r="D14" s="67"/>
      <c r="E14" s="58"/>
      <c r="F14" s="67"/>
      <c r="G14" s="70"/>
    </row>
    <row r="15" spans="1:9" ht="24.75" customHeight="1">
      <c r="A15" s="32"/>
      <c r="B15" s="57"/>
      <c r="C15" s="58"/>
      <c r="D15" s="67"/>
      <c r="E15" s="58"/>
      <c r="F15" s="67"/>
      <c r="G15" s="70"/>
    </row>
    <row r="16" spans="1:9" ht="24.75" customHeight="1">
      <c r="A16" s="32"/>
      <c r="B16" s="57"/>
      <c r="C16" s="58"/>
      <c r="D16" s="67"/>
      <c r="E16" s="58"/>
      <c r="F16" s="67"/>
      <c r="G16" s="70"/>
    </row>
    <row r="17" spans="1:9" ht="24.75" customHeight="1">
      <c r="A17" s="32"/>
      <c r="B17" s="59"/>
      <c r="C17" s="60"/>
      <c r="D17" s="68"/>
      <c r="E17" s="60"/>
      <c r="F17" s="68"/>
      <c r="G17" s="71"/>
    </row>
    <row r="18" spans="1:9" ht="24.75" customHeight="1">
      <c r="A18" s="32"/>
      <c r="B18" s="57" t="s">
        <v>49</v>
      </c>
      <c r="C18" s="58"/>
      <c r="D18" s="67"/>
      <c r="E18" s="58"/>
      <c r="F18" s="67"/>
      <c r="G18" s="70"/>
    </row>
    <row r="19" spans="1:9" ht="24.75" customHeight="1">
      <c r="A19" s="32"/>
      <c r="B19" s="57" t="s">
        <v>50</v>
      </c>
      <c r="C19" s="58" t="s">
        <v>114</v>
      </c>
      <c r="D19" s="94"/>
      <c r="E19" s="58" t="s">
        <v>114</v>
      </c>
      <c r="F19" s="67" t="str">
        <f>IF(ISBLANK(D19),"",D19)</f>
        <v/>
      </c>
      <c r="G19" s="70" t="str">
        <f>IF(ISBLANK(D19),"",D19)</f>
        <v/>
      </c>
      <c r="I19" s="22" t="s">
        <v>131</v>
      </c>
    </row>
    <row r="20" spans="1:9" ht="24.75" customHeight="1">
      <c r="A20" s="32"/>
      <c r="B20" s="57"/>
      <c r="C20" s="58"/>
      <c r="D20" s="67"/>
      <c r="E20" s="58"/>
      <c r="F20" s="67"/>
      <c r="G20" s="70"/>
      <c r="I20" s="22" t="s">
        <v>130</v>
      </c>
    </row>
    <row r="21" spans="1:9" ht="24.75" customHeight="1">
      <c r="A21" s="32"/>
      <c r="B21" s="57"/>
      <c r="C21" s="58"/>
      <c r="D21" s="67"/>
      <c r="E21" s="58"/>
      <c r="F21" s="67"/>
      <c r="G21" s="70"/>
    </row>
    <row r="22" spans="1:9" ht="24.75" customHeight="1">
      <c r="A22" s="32"/>
      <c r="B22" s="57"/>
      <c r="C22" s="58"/>
      <c r="D22" s="67"/>
      <c r="E22" s="58"/>
      <c r="F22" s="67"/>
      <c r="G22" s="70"/>
    </row>
    <row r="23" spans="1:9" ht="24.75" customHeight="1">
      <c r="A23" s="32"/>
      <c r="B23" s="57"/>
      <c r="C23" s="58"/>
      <c r="D23" s="67"/>
      <c r="E23" s="58"/>
      <c r="F23" s="67"/>
      <c r="G23" s="70"/>
    </row>
    <row r="24" spans="1:9" ht="24.75" customHeight="1">
      <c r="A24" s="32"/>
      <c r="B24" s="57"/>
      <c r="C24" s="58"/>
      <c r="D24" s="67"/>
      <c r="E24" s="58"/>
      <c r="F24" s="67"/>
      <c r="G24" s="70"/>
    </row>
    <row r="25" spans="1:9" ht="24.75" customHeight="1">
      <c r="A25" s="32"/>
      <c r="B25" s="57"/>
      <c r="C25" s="58"/>
      <c r="D25" s="67"/>
      <c r="E25" s="58"/>
      <c r="F25" s="67"/>
      <c r="G25" s="70"/>
    </row>
    <row r="26" spans="1:9" ht="24.75" customHeight="1">
      <c r="A26" s="32"/>
      <c r="B26" s="57"/>
      <c r="C26" s="58"/>
      <c r="D26" s="67"/>
      <c r="E26" s="58"/>
      <c r="F26" s="67"/>
      <c r="G26" s="70"/>
    </row>
    <row r="27" spans="1:9" ht="24.75" customHeight="1">
      <c r="A27" s="32"/>
      <c r="B27" s="57"/>
      <c r="C27" s="58"/>
      <c r="D27" s="67"/>
      <c r="E27" s="58"/>
      <c r="F27" s="67"/>
      <c r="G27" s="70"/>
    </row>
    <row r="28" spans="1:9" ht="24.75" customHeight="1">
      <c r="A28" s="32"/>
      <c r="B28" s="57"/>
      <c r="C28" s="58"/>
      <c r="D28" s="67"/>
      <c r="E28" s="58"/>
      <c r="F28" s="67"/>
      <c r="G28" s="70"/>
    </row>
    <row r="29" spans="1:9" ht="24.75" customHeight="1" thickBot="1">
      <c r="A29" s="32"/>
      <c r="B29" s="61"/>
      <c r="C29" s="62"/>
      <c r="D29" s="69"/>
      <c r="E29" s="62"/>
      <c r="F29" s="69"/>
      <c r="G29" s="72"/>
    </row>
    <row r="30" spans="1:9" ht="24" customHeight="1">
      <c r="A30" s="32"/>
      <c r="B30" s="22" t="s">
        <v>34</v>
      </c>
      <c r="F30" s="34"/>
    </row>
    <row r="31" spans="1:9" ht="8.25" customHeight="1">
      <c r="A31" s="32"/>
      <c r="F31" s="34"/>
    </row>
    <row r="32" spans="1:9" ht="24" customHeight="1">
      <c r="A32" s="32"/>
      <c r="B32" s="22" t="str">
        <f>IF(ISBLANK(第8号!G6),"","　　　　　"&amp;第8号!G6)</f>
        <v>　　　　　令和　年　月　日</v>
      </c>
      <c r="F32" s="34"/>
    </row>
    <row r="33" spans="1:7" ht="13.5" customHeight="1">
      <c r="A33" s="32"/>
      <c r="F33" s="34"/>
    </row>
    <row r="34" spans="1:7" ht="13.5" customHeight="1">
      <c r="A34" s="32"/>
      <c r="F34" s="34"/>
    </row>
    <row r="35" spans="1:7" ht="15.75" customHeight="1">
      <c r="A35" s="32"/>
      <c r="D35" s="22" t="s">
        <v>46</v>
      </c>
      <c r="E35" s="22" t="str">
        <f>IF(ISBLANK(第8号!F13),"",第8号!F13)</f>
        <v/>
      </c>
      <c r="G35" s="63"/>
    </row>
    <row r="36" spans="1:7" ht="15.75" customHeight="1">
      <c r="A36" s="32"/>
      <c r="E36" s="22" t="str">
        <f>IF(ISBLANK(第8号!F14),"",第8号!F14)</f>
        <v/>
      </c>
      <c r="G36" s="63"/>
    </row>
    <row r="37" spans="1:7" ht="12" customHeight="1"/>
    <row r="38" spans="1:7" ht="18.75" customHeight="1"/>
    <row r="39" spans="1:7" ht="18.75" customHeight="1"/>
  </sheetData>
  <mergeCells count="1">
    <mergeCell ref="A4:H4"/>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第8号</vt:lpstr>
      <vt:lpstr>第9号その３_実績報告書（設備）</vt:lpstr>
      <vt:lpstr>第10号</vt:lpstr>
      <vt:lpstr>決算書抄本</vt:lpstr>
      <vt:lpstr>決算書抄本!Print_Area</vt:lpstr>
      <vt:lpstr>第10号!Print_Area</vt:lpstr>
      <vt:lpstr>第8号!Print_Area</vt:lpstr>
      <vt:lpstr>'第9号その３_実績報告書（設備）'!Print_Area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鹿児島県</cp:lastModifiedBy>
  <cp:lastPrinted>2024-08-21T05:58:41Z</cp:lastPrinted>
  <dcterms:created xsi:type="dcterms:W3CDTF">2017-10-25T01:21:12Z</dcterms:created>
  <dcterms:modified xsi:type="dcterms:W3CDTF">2024-10-01T07:36:27Z</dcterms:modified>
</cp:coreProperties>
</file>