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kgflsv-svm1\本庁所属\102065_高齢者生き生き推進課\07　保険者指導係\_G-1 事業計画\01 介護保険事業（支援）計画\R3～R5\R5\09_サービス見込量・定員総数・保険料集計\第４回\05_第９期保険料公表\第１～９期介護保険料\ホームページ掲載\"/>
    </mc:Choice>
  </mc:AlternateContent>
  <bookViews>
    <workbookView xWindow="0" yWindow="0" windowWidth="19200" windowHeight="7095" tabRatio="767"/>
  </bookViews>
  <sheets>
    <sheet name="建制順" sheetId="58" r:id="rId1"/>
    <sheet name="照会用" sheetId="53" state="hidden" r:id="rId2"/>
    <sheet name="照会用２" sheetId="54" state="hidden" r:id="rId3"/>
  </sheets>
  <definedNames>
    <definedName name="_xlnm._FilterDatabase" localSheetId="0" hidden="1">建制順!$B$3:$I$3</definedName>
    <definedName name="_xlnm.Print_Area" localSheetId="0">建制順!$B$1:$G$47</definedName>
    <definedName name="_xlnm.Print_Area" localSheetId="1">照会用!$B$1:$G$5</definedName>
    <definedName name="_xlnm.Print_Area" localSheetId="2">照会用２!$B$1:$G$5</definedName>
    <definedName name="_xlnm.Print_Titles" localSheetId="0">建制順!$C:$C,建制順!$3:$3</definedName>
  </definedNames>
  <calcPr calcId="162913"/>
</workbook>
</file>

<file path=xl/calcChain.xml><?xml version="1.0" encoding="utf-8"?>
<calcChain xmlns="http://schemas.openxmlformats.org/spreadsheetml/2006/main">
  <c r="G47" i="58" l="1"/>
  <c r="F47" i="58"/>
  <c r="G46" i="58"/>
  <c r="F46" i="58"/>
  <c r="G45" i="58"/>
  <c r="F45" i="58"/>
  <c r="G44" i="58"/>
  <c r="F44" i="58"/>
  <c r="G43" i="58"/>
  <c r="F43" i="58"/>
  <c r="G42" i="58"/>
  <c r="F42" i="58"/>
  <c r="G41" i="58"/>
  <c r="F41" i="58"/>
  <c r="G40" i="58"/>
  <c r="F40" i="58"/>
  <c r="G39" i="58"/>
  <c r="F39" i="58"/>
  <c r="G38" i="58"/>
  <c r="F38" i="58"/>
  <c r="G37" i="58"/>
  <c r="F37" i="58"/>
  <c r="G36" i="58"/>
  <c r="F36" i="58"/>
  <c r="G35" i="58"/>
  <c r="F35" i="58"/>
  <c r="G34" i="58"/>
  <c r="F34" i="58"/>
  <c r="G33" i="58"/>
  <c r="F33" i="58"/>
  <c r="G32" i="58"/>
  <c r="F32" i="58"/>
  <c r="G31" i="58"/>
  <c r="F31" i="58"/>
  <c r="G30" i="58"/>
  <c r="F30" i="58"/>
  <c r="G29" i="58"/>
  <c r="F29" i="58"/>
  <c r="G28" i="58"/>
  <c r="F28" i="58"/>
  <c r="G27" i="58"/>
  <c r="F27" i="58"/>
  <c r="G26" i="58"/>
  <c r="F26" i="58"/>
  <c r="G25" i="58"/>
  <c r="F25" i="58"/>
  <c r="G24" i="58"/>
  <c r="F24" i="58"/>
  <c r="G23" i="58"/>
  <c r="F23" i="58"/>
  <c r="G22" i="58"/>
  <c r="F22" i="58"/>
  <c r="G21" i="58"/>
  <c r="F21" i="58"/>
  <c r="G20" i="58"/>
  <c r="F20" i="58"/>
  <c r="G19" i="58"/>
  <c r="F19" i="58"/>
  <c r="G18" i="58"/>
  <c r="F18" i="58"/>
  <c r="G17" i="58"/>
  <c r="F17" i="58"/>
  <c r="G16" i="58"/>
  <c r="F16" i="58"/>
  <c r="G15" i="58"/>
  <c r="F15" i="58"/>
  <c r="G14" i="58"/>
  <c r="F14" i="58"/>
  <c r="G13" i="58"/>
  <c r="F13" i="58"/>
  <c r="G12" i="58"/>
  <c r="F12" i="58"/>
  <c r="G11" i="58"/>
  <c r="F11" i="58"/>
  <c r="G10" i="58"/>
  <c r="F10" i="58"/>
  <c r="G9" i="58"/>
  <c r="F9" i="58"/>
  <c r="G8" i="58"/>
  <c r="F8" i="58"/>
  <c r="G7" i="58"/>
  <c r="F7" i="58"/>
  <c r="G6" i="58"/>
  <c r="F6" i="58"/>
  <c r="G5" i="58"/>
  <c r="F5" i="58"/>
  <c r="G4" i="58"/>
  <c r="F4" i="58"/>
  <c r="E5" i="53" l="1"/>
  <c r="F5" i="54"/>
  <c r="E5" i="54"/>
  <c r="F5" i="53"/>
</calcChain>
</file>

<file path=xl/sharedStrings.xml><?xml version="1.0" encoding="utf-8"?>
<sst xmlns="http://schemas.openxmlformats.org/spreadsheetml/2006/main" count="67" uniqueCount="60">
  <si>
    <t>鹿児島市</t>
    <rPh sb="0" eb="4">
      <t>カゴシマシ</t>
    </rPh>
    <phoneticPr fontId="5"/>
  </si>
  <si>
    <t>鹿屋市</t>
    <rPh sb="0" eb="3">
      <t>カノヤシ</t>
    </rPh>
    <phoneticPr fontId="5"/>
  </si>
  <si>
    <t>枕崎市</t>
    <rPh sb="0" eb="2">
      <t>マクラザキ</t>
    </rPh>
    <rPh sb="2" eb="3">
      <t>シ</t>
    </rPh>
    <phoneticPr fontId="5"/>
  </si>
  <si>
    <t>阿久根市</t>
    <rPh sb="0" eb="4">
      <t>アクネシ</t>
    </rPh>
    <phoneticPr fontId="5"/>
  </si>
  <si>
    <t>出水市</t>
    <rPh sb="0" eb="2">
      <t>イズミ</t>
    </rPh>
    <rPh sb="2" eb="3">
      <t>シ</t>
    </rPh>
    <phoneticPr fontId="5"/>
  </si>
  <si>
    <t>西之表市</t>
    <rPh sb="0" eb="4">
      <t>ニシノオモテシ</t>
    </rPh>
    <phoneticPr fontId="5"/>
  </si>
  <si>
    <t>垂水市</t>
    <rPh sb="0" eb="3">
      <t>タルミズシ</t>
    </rPh>
    <phoneticPr fontId="5"/>
  </si>
  <si>
    <t>薩摩川内市</t>
    <rPh sb="0" eb="5">
      <t>サツマセンダイシ</t>
    </rPh>
    <phoneticPr fontId="5"/>
  </si>
  <si>
    <t>日置市</t>
    <rPh sb="0" eb="3">
      <t>ヒオキシ</t>
    </rPh>
    <phoneticPr fontId="5"/>
  </si>
  <si>
    <t>曽於市</t>
    <rPh sb="0" eb="3">
      <t>ソオシ</t>
    </rPh>
    <phoneticPr fontId="5"/>
  </si>
  <si>
    <t>霧島市</t>
    <rPh sb="0" eb="3">
      <t>キリシマシ</t>
    </rPh>
    <phoneticPr fontId="5"/>
  </si>
  <si>
    <t>いちき串木野市</t>
    <rPh sb="3" eb="7">
      <t>クシキノシ</t>
    </rPh>
    <phoneticPr fontId="5"/>
  </si>
  <si>
    <t>南さつま市</t>
    <rPh sb="0" eb="1">
      <t>ミナミ</t>
    </rPh>
    <rPh sb="4" eb="5">
      <t>シ</t>
    </rPh>
    <phoneticPr fontId="5"/>
  </si>
  <si>
    <t>志布志市</t>
    <rPh sb="0" eb="3">
      <t>シブシ</t>
    </rPh>
    <rPh sb="3" eb="4">
      <t>シ</t>
    </rPh>
    <phoneticPr fontId="5"/>
  </si>
  <si>
    <t>奄美市</t>
    <rPh sb="0" eb="3">
      <t>アマミシ</t>
    </rPh>
    <phoneticPr fontId="5"/>
  </si>
  <si>
    <t>南九州市</t>
    <rPh sb="0" eb="1">
      <t>ミナミ</t>
    </rPh>
    <rPh sb="1" eb="3">
      <t>キュウシュウ</t>
    </rPh>
    <rPh sb="3" eb="4">
      <t>シ</t>
    </rPh>
    <phoneticPr fontId="5"/>
  </si>
  <si>
    <t>伊佐市</t>
    <rPh sb="0" eb="2">
      <t>イサ</t>
    </rPh>
    <rPh sb="2" eb="3">
      <t>シ</t>
    </rPh>
    <phoneticPr fontId="5"/>
  </si>
  <si>
    <t>姶良市</t>
    <rPh sb="0" eb="2">
      <t>アイラ</t>
    </rPh>
    <rPh sb="2" eb="3">
      <t>シ</t>
    </rPh>
    <phoneticPr fontId="5"/>
  </si>
  <si>
    <t>三島村</t>
    <rPh sb="0" eb="2">
      <t>ミシマ</t>
    </rPh>
    <rPh sb="2" eb="3">
      <t>ムラ</t>
    </rPh>
    <phoneticPr fontId="5"/>
  </si>
  <si>
    <t>十島村</t>
    <rPh sb="0" eb="3">
      <t>トシマムラ</t>
    </rPh>
    <phoneticPr fontId="5"/>
  </si>
  <si>
    <t>さつま町</t>
    <rPh sb="3" eb="4">
      <t>チョウ</t>
    </rPh>
    <phoneticPr fontId="5"/>
  </si>
  <si>
    <t>長島町</t>
    <rPh sb="0" eb="3">
      <t>ナガシマチョウ</t>
    </rPh>
    <phoneticPr fontId="5"/>
  </si>
  <si>
    <t>湧水町</t>
    <rPh sb="0" eb="3">
      <t>ユウスイチョウ</t>
    </rPh>
    <phoneticPr fontId="5"/>
  </si>
  <si>
    <t>大崎町</t>
    <rPh sb="0" eb="3">
      <t>オオサキチョウ</t>
    </rPh>
    <phoneticPr fontId="5"/>
  </si>
  <si>
    <t>東串良町</t>
    <rPh sb="0" eb="4">
      <t>ヒガシクシラチョウ</t>
    </rPh>
    <phoneticPr fontId="5"/>
  </si>
  <si>
    <t>錦江町</t>
    <rPh sb="0" eb="2">
      <t>キンコウ</t>
    </rPh>
    <rPh sb="2" eb="3">
      <t>チョウ</t>
    </rPh>
    <phoneticPr fontId="5"/>
  </si>
  <si>
    <t>南大隅町</t>
    <rPh sb="0" eb="1">
      <t>ミナミ</t>
    </rPh>
    <rPh sb="1" eb="4">
      <t>オオスミチョウ</t>
    </rPh>
    <phoneticPr fontId="5"/>
  </si>
  <si>
    <t>肝付町</t>
    <rPh sb="0" eb="2">
      <t>キモツキ</t>
    </rPh>
    <rPh sb="2" eb="3">
      <t>チョウ</t>
    </rPh>
    <phoneticPr fontId="5"/>
  </si>
  <si>
    <t>中種子町</t>
    <rPh sb="0" eb="3">
      <t>ナカタネ</t>
    </rPh>
    <rPh sb="3" eb="4">
      <t>チョウ</t>
    </rPh>
    <phoneticPr fontId="5"/>
  </si>
  <si>
    <t>南種子町</t>
    <rPh sb="0" eb="1">
      <t>ミナミ</t>
    </rPh>
    <rPh sb="1" eb="2">
      <t>タネ</t>
    </rPh>
    <rPh sb="2" eb="3">
      <t>コ</t>
    </rPh>
    <rPh sb="3" eb="4">
      <t>チョウ</t>
    </rPh>
    <phoneticPr fontId="5"/>
  </si>
  <si>
    <t>屋久島町</t>
    <rPh sb="0" eb="3">
      <t>ヤクシマ</t>
    </rPh>
    <rPh sb="3" eb="4">
      <t>チョウ</t>
    </rPh>
    <phoneticPr fontId="5"/>
  </si>
  <si>
    <t>大和村</t>
    <rPh sb="0" eb="3">
      <t>ヤマトソン</t>
    </rPh>
    <phoneticPr fontId="5"/>
  </si>
  <si>
    <t>宇検村</t>
    <rPh sb="0" eb="3">
      <t>ウケンソン</t>
    </rPh>
    <phoneticPr fontId="5"/>
  </si>
  <si>
    <t>瀬戸内町</t>
    <rPh sb="0" eb="4">
      <t>セトウチチョウ</t>
    </rPh>
    <phoneticPr fontId="5"/>
  </si>
  <si>
    <t>龍郷町</t>
    <rPh sb="0" eb="2">
      <t>タツゴウ</t>
    </rPh>
    <rPh sb="2" eb="3">
      <t>チョウ</t>
    </rPh>
    <phoneticPr fontId="5"/>
  </si>
  <si>
    <t>喜界町</t>
    <rPh sb="0" eb="2">
      <t>キカイ</t>
    </rPh>
    <rPh sb="2" eb="3">
      <t>チョウ</t>
    </rPh>
    <phoneticPr fontId="5"/>
  </si>
  <si>
    <t>徳之島町</t>
    <rPh sb="0" eb="3">
      <t>トクノシマ</t>
    </rPh>
    <rPh sb="3" eb="4">
      <t>チョウ</t>
    </rPh>
    <phoneticPr fontId="5"/>
  </si>
  <si>
    <t>天城町</t>
    <rPh sb="0" eb="2">
      <t>アマギ</t>
    </rPh>
    <rPh sb="2" eb="3">
      <t>チョウ</t>
    </rPh>
    <phoneticPr fontId="5"/>
  </si>
  <si>
    <t>伊仙町</t>
    <rPh sb="0" eb="3">
      <t>イセンチョウ</t>
    </rPh>
    <phoneticPr fontId="5"/>
  </si>
  <si>
    <t>和泊町</t>
    <rPh sb="0" eb="3">
      <t>ワドマリチョウ</t>
    </rPh>
    <phoneticPr fontId="5"/>
  </si>
  <si>
    <t>知名町</t>
    <rPh sb="0" eb="3">
      <t>チナチョウ</t>
    </rPh>
    <phoneticPr fontId="5"/>
  </si>
  <si>
    <t>与論町</t>
    <rPh sb="0" eb="3">
      <t>ヨロンチョウ</t>
    </rPh>
    <phoneticPr fontId="5"/>
  </si>
  <si>
    <t>指宿市</t>
    <rPh sb="0" eb="3">
      <t>イブスキシ</t>
    </rPh>
    <phoneticPr fontId="4"/>
  </si>
  <si>
    <t>保険者名</t>
    <rPh sb="0" eb="3">
      <t>ホケンシャ</t>
    </rPh>
    <rPh sb="3" eb="4">
      <t>メイ</t>
    </rPh>
    <phoneticPr fontId="5"/>
  </si>
  <si>
    <t>上げ幅(円)
（C=A-B）</t>
    <rPh sb="0" eb="1">
      <t>ア</t>
    </rPh>
    <rPh sb="2" eb="3">
      <t>ハバ</t>
    </rPh>
    <phoneticPr fontId="5"/>
  </si>
  <si>
    <t>伸び率(%)
（D＝C/B）</t>
    <rPh sb="0" eb="1">
      <t>ノ</t>
    </rPh>
    <rPh sb="2" eb="3">
      <t>リツ</t>
    </rPh>
    <phoneticPr fontId="5"/>
  </si>
  <si>
    <t>県平均</t>
    <rPh sb="0" eb="1">
      <t>ケン</t>
    </rPh>
    <rPh sb="1" eb="3">
      <t>ヘイキン</t>
    </rPh>
    <phoneticPr fontId="5"/>
  </si>
  <si>
    <t>上げ幅(円)</t>
    <rPh sb="0" eb="1">
      <t>ア</t>
    </rPh>
    <rPh sb="2" eb="3">
      <t>ハバ</t>
    </rPh>
    <phoneticPr fontId="5"/>
  </si>
  <si>
    <t>伸び率(%)</t>
    <rPh sb="0" eb="1">
      <t>ノ</t>
    </rPh>
    <rPh sb="2" eb="3">
      <t>リツ</t>
    </rPh>
    <phoneticPr fontId="5"/>
  </si>
  <si>
    <t>最高額</t>
    <rPh sb="0" eb="3">
      <t>サイコウガク</t>
    </rPh>
    <phoneticPr fontId="5"/>
  </si>
  <si>
    <t>最低額</t>
    <rPh sb="0" eb="3">
      <t>サイテイガク</t>
    </rPh>
    <phoneticPr fontId="5"/>
  </si>
  <si>
    <t>第８期基準額(円)</t>
    <phoneticPr fontId="5"/>
  </si>
  <si>
    <t>第７期基準額(円)</t>
    <rPh sb="0" eb="1">
      <t>ダイ</t>
    </rPh>
    <rPh sb="2" eb="3">
      <t>キ</t>
    </rPh>
    <rPh sb="3" eb="5">
      <t>キジュン</t>
    </rPh>
    <rPh sb="5" eb="6">
      <t>ガク</t>
    </rPh>
    <rPh sb="7" eb="8">
      <t>エン</t>
    </rPh>
    <phoneticPr fontId="5"/>
  </si>
  <si>
    <t>高額の要因</t>
    <rPh sb="0" eb="2">
      <t>コウガク</t>
    </rPh>
    <rPh sb="3" eb="5">
      <t>ヨウイン</t>
    </rPh>
    <phoneticPr fontId="5"/>
  </si>
  <si>
    <t>伸びの要因</t>
    <rPh sb="0" eb="1">
      <t>ノ</t>
    </rPh>
    <rPh sb="3" eb="5">
      <t>ヨウイン</t>
    </rPh>
    <phoneticPr fontId="5"/>
  </si>
  <si>
    <t>第８期介護保険料高額の要因</t>
    <rPh sb="0" eb="1">
      <t>ダイ</t>
    </rPh>
    <rPh sb="2" eb="3">
      <t>キ</t>
    </rPh>
    <rPh sb="3" eb="5">
      <t>カイゴ</t>
    </rPh>
    <rPh sb="5" eb="8">
      <t>ホケンリョウ</t>
    </rPh>
    <rPh sb="8" eb="10">
      <t>コウガク</t>
    </rPh>
    <rPh sb="11" eb="13">
      <t>ヨウイン</t>
    </rPh>
    <phoneticPr fontId="5"/>
  </si>
  <si>
    <t>第８期介護保険料伸びの要因</t>
    <rPh sb="0" eb="1">
      <t>ダイ</t>
    </rPh>
    <rPh sb="2" eb="3">
      <t>キ</t>
    </rPh>
    <rPh sb="3" eb="5">
      <t>カイゴ</t>
    </rPh>
    <rPh sb="5" eb="8">
      <t>ホケンリョウ</t>
    </rPh>
    <rPh sb="8" eb="9">
      <t>ノ</t>
    </rPh>
    <rPh sb="11" eb="13">
      <t>ヨウイン</t>
    </rPh>
    <phoneticPr fontId="5"/>
  </si>
  <si>
    <t>第９期基準
月額(円)（A)</t>
    <rPh sb="0" eb="1">
      <t>ダイ</t>
    </rPh>
    <rPh sb="2" eb="3">
      <t>キ</t>
    </rPh>
    <rPh sb="3" eb="5">
      <t>キジュン</t>
    </rPh>
    <rPh sb="6" eb="8">
      <t>ゲツガク</t>
    </rPh>
    <rPh sb="9" eb="10">
      <t>エン</t>
    </rPh>
    <phoneticPr fontId="5"/>
  </si>
  <si>
    <t>第８期基準
月額(円)（B)</t>
    <rPh sb="0" eb="1">
      <t>ダイ</t>
    </rPh>
    <rPh sb="2" eb="3">
      <t>キ</t>
    </rPh>
    <rPh sb="3" eb="5">
      <t>キジュン</t>
    </rPh>
    <rPh sb="6" eb="8">
      <t>ゲツガク</t>
    </rPh>
    <rPh sb="9" eb="10">
      <t>エン</t>
    </rPh>
    <phoneticPr fontId="5"/>
  </si>
  <si>
    <t>第９期鹿児島県介護保険料基準額（月額）</t>
    <rPh sb="0" eb="1">
      <t>ダイ</t>
    </rPh>
    <rPh sb="2" eb="3">
      <t>キ</t>
    </rPh>
    <rPh sb="3" eb="7">
      <t>カゴシマケン</t>
    </rPh>
    <rPh sb="7" eb="9">
      <t>カイゴ</t>
    </rPh>
    <rPh sb="9" eb="12">
      <t>ホケンリョウ</t>
    </rPh>
    <rPh sb="12" eb="14">
      <t>キジュン</t>
    </rPh>
    <rPh sb="14" eb="15">
      <t>ガク</t>
    </rPh>
    <rPh sb="16" eb="18">
      <t>ゲツガク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</si>
</sst>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%"/>
    <numFmt numFmtId="177" formatCode="#,##0;&quot;▲ &quot;#,##0"/>
    <numFmt numFmtId="178" formatCode="#,##0_ "/>
    <numFmt numFmtId="179" formatCode="0.0%;&quot;▲&quot;0.0%"/>
  </numFmts>
  <fonts count="3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9"/>
      <name val="ＭＳ Ｐゴシック"/>
      <family val="3"/>
      <charset val="128"/>
    </font>
    <font>
      <sz val="11"/>
      <name val="明朝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HGS創英角ｺﾞｼｯｸUB"/>
      <family val="3"/>
      <charset val="128"/>
    </font>
    <font>
      <b/>
      <sz val="14"/>
      <name val="HGP創英角ｺﾞｼｯｸUB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</font>
    <font>
      <sz val="11"/>
      <name val="ＭＳ Ｐゴシック"/>
      <family val="3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indexed="9"/>
      </patternFill>
    </fill>
  </fills>
  <borders count="4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medium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medium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/>
      <diagonal/>
    </border>
    <border>
      <left style="medium">
        <color indexed="64"/>
      </left>
      <right/>
      <top style="thin">
        <color theme="0" tint="-0.499984740745262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theme="0" tint="-0.499984740745262"/>
      </bottom>
      <diagonal/>
    </border>
    <border>
      <left style="thick">
        <color indexed="64"/>
      </left>
      <right style="thick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indexed="64"/>
      </left>
      <right style="thick">
        <color indexed="64"/>
      </right>
      <top style="thin">
        <color theme="0" tint="-0.499984740745262"/>
      </top>
      <bottom/>
      <diagonal/>
    </border>
    <border>
      <left style="thick">
        <color indexed="64"/>
      </left>
      <right style="thick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56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15" borderId="1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4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7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11" fillId="0" borderId="0" applyFont="0" applyFill="0" applyBorder="0" applyAlignment="0" applyProtection="0"/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7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ill="0" applyBorder="0" applyAlignment="0" applyProtection="0">
      <alignment vertical="center"/>
    </xf>
    <xf numFmtId="0" fontId="29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1" fillId="0" borderId="0">
      <alignment vertical="center"/>
    </xf>
  </cellStyleXfs>
  <cellXfs count="54">
    <xf numFmtId="0" fontId="0" fillId="0" borderId="0" xfId="0">
      <alignment vertical="center"/>
    </xf>
    <xf numFmtId="0" fontId="24" fillId="0" borderId="0" xfId="0" applyFont="1">
      <alignment vertical="center"/>
    </xf>
    <xf numFmtId="0" fontId="25" fillId="0" borderId="1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 wrapText="1"/>
    </xf>
    <xf numFmtId="0" fontId="24" fillId="0" borderId="0" xfId="0" applyFont="1" applyBorder="1" applyAlignment="1">
      <alignment vertical="center"/>
    </xf>
    <xf numFmtId="0" fontId="24" fillId="0" borderId="11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38" fontId="24" fillId="0" borderId="16" xfId="34" applyFont="1" applyFill="1" applyBorder="1">
      <alignment vertical="center"/>
    </xf>
    <xf numFmtId="38" fontId="24" fillId="0" borderId="17" xfId="34" applyFont="1" applyFill="1" applyBorder="1">
      <alignment vertical="center"/>
    </xf>
    <xf numFmtId="38" fontId="24" fillId="0" borderId="18" xfId="34" applyFont="1" applyFill="1" applyBorder="1">
      <alignment vertical="center"/>
    </xf>
    <xf numFmtId="38" fontId="24" fillId="0" borderId="19" xfId="34" applyFont="1" applyFill="1" applyBorder="1">
      <alignment vertical="center"/>
    </xf>
    <xf numFmtId="0" fontId="24" fillId="0" borderId="13" xfId="0" applyFont="1" applyBorder="1" applyAlignment="1">
      <alignment horizontal="center" vertical="center" wrapText="1"/>
    </xf>
    <xf numFmtId="177" fontId="24" fillId="0" borderId="21" xfId="34" applyNumberFormat="1" applyFont="1" applyFill="1" applyBorder="1">
      <alignment vertical="center"/>
    </xf>
    <xf numFmtId="177" fontId="24" fillId="0" borderId="23" xfId="34" applyNumberFormat="1" applyFont="1" applyFill="1" applyBorder="1">
      <alignment vertical="center"/>
    </xf>
    <xf numFmtId="177" fontId="24" fillId="0" borderId="20" xfId="34" applyNumberFormat="1" applyFont="1" applyFill="1" applyBorder="1">
      <alignment vertical="center"/>
    </xf>
    <xf numFmtId="177" fontId="24" fillId="0" borderId="26" xfId="34" applyNumberFormat="1" applyFont="1" applyFill="1" applyBorder="1">
      <alignment vertical="center"/>
    </xf>
    <xf numFmtId="179" fontId="24" fillId="0" borderId="22" xfId="0" applyNumberFormat="1" applyFont="1" applyBorder="1">
      <alignment vertical="center"/>
    </xf>
    <xf numFmtId="179" fontId="24" fillId="0" borderId="24" xfId="0" applyNumberFormat="1" applyFont="1" applyBorder="1">
      <alignment vertical="center"/>
    </xf>
    <xf numFmtId="179" fontId="24" fillId="0" borderId="25" xfId="0" applyNumberFormat="1" applyFont="1" applyBorder="1">
      <alignment vertical="center"/>
    </xf>
    <xf numFmtId="0" fontId="24" fillId="0" borderId="0" xfId="0" applyFont="1" applyFill="1">
      <alignment vertical="center"/>
    </xf>
    <xf numFmtId="179" fontId="24" fillId="0" borderId="15" xfId="0" applyNumberFormat="1" applyFont="1" applyFill="1" applyBorder="1">
      <alignment vertical="center"/>
    </xf>
    <xf numFmtId="0" fontId="23" fillId="0" borderId="0" xfId="0" applyFont="1" applyAlignment="1">
      <alignment horizontal="right" vertical="center"/>
    </xf>
    <xf numFmtId="179" fontId="24" fillId="0" borderId="27" xfId="0" applyNumberFormat="1" applyFont="1" applyBorder="1">
      <alignment vertical="center"/>
    </xf>
    <xf numFmtId="0" fontId="24" fillId="0" borderId="0" xfId="0" applyFont="1" applyAlignment="1">
      <alignment vertical="center" shrinkToFit="1"/>
    </xf>
    <xf numFmtId="179" fontId="24" fillId="0" borderId="24" xfId="0" applyNumberFormat="1" applyFont="1" applyFill="1" applyBorder="1">
      <alignment vertical="center"/>
    </xf>
    <xf numFmtId="0" fontId="24" fillId="0" borderId="28" xfId="0" applyFont="1" applyBorder="1" applyAlignment="1">
      <alignment horizontal="center" vertical="center" shrinkToFit="1"/>
    </xf>
    <xf numFmtId="178" fontId="24" fillId="0" borderId="28" xfId="0" applyNumberFormat="1" applyFont="1" applyBorder="1" applyAlignment="1">
      <alignment vertical="center" wrapText="1"/>
    </xf>
    <xf numFmtId="176" fontId="24" fillId="0" borderId="28" xfId="28" applyNumberFormat="1" applyFont="1" applyBorder="1" applyAlignment="1">
      <alignment vertical="center" wrapText="1"/>
    </xf>
    <xf numFmtId="0" fontId="0" fillId="0" borderId="28" xfId="0" applyFont="1" applyBorder="1" applyAlignment="1">
      <alignment vertical="center" wrapText="1"/>
    </xf>
    <xf numFmtId="0" fontId="24" fillId="0" borderId="29" xfId="0" applyFont="1" applyBorder="1" applyAlignment="1">
      <alignment horizontal="center" vertical="center" shrinkToFit="1"/>
    </xf>
    <xf numFmtId="0" fontId="0" fillId="0" borderId="29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177" fontId="24" fillId="0" borderId="28" xfId="0" applyNumberFormat="1" applyFont="1" applyBorder="1" applyAlignment="1">
      <alignment vertical="center" wrapText="1"/>
    </xf>
    <xf numFmtId="177" fontId="24" fillId="0" borderId="14" xfId="34" applyNumberFormat="1" applyFont="1" applyFill="1" applyBorder="1">
      <alignment vertical="center"/>
    </xf>
    <xf numFmtId="0" fontId="24" fillId="0" borderId="30" xfId="0" applyFont="1" applyBorder="1" applyAlignment="1">
      <alignment horizontal="center" vertical="center"/>
    </xf>
    <xf numFmtId="0" fontId="24" fillId="0" borderId="31" xfId="0" applyFont="1" applyBorder="1" applyAlignment="1">
      <alignment horizontal="distributed" vertical="center" indent="1"/>
    </xf>
    <xf numFmtId="0" fontId="24" fillId="0" borderId="32" xfId="0" applyFont="1" applyBorder="1" applyAlignment="1">
      <alignment horizontal="distributed" vertical="center" indent="1"/>
    </xf>
    <xf numFmtId="0" fontId="24" fillId="0" borderId="33" xfId="0" applyFont="1" applyBorder="1" applyAlignment="1">
      <alignment horizontal="distributed" vertical="center" indent="1"/>
    </xf>
    <xf numFmtId="0" fontId="24" fillId="0" borderId="32" xfId="0" applyFont="1" applyFill="1" applyBorder="1" applyAlignment="1">
      <alignment horizontal="distributed" vertical="center" indent="1"/>
    </xf>
    <xf numFmtId="0" fontId="24" fillId="0" borderId="34" xfId="0" applyFont="1" applyBorder="1" applyAlignment="1">
      <alignment horizontal="distributed" vertical="center" indent="1"/>
    </xf>
    <xf numFmtId="0" fontId="24" fillId="0" borderId="35" xfId="0" applyFont="1" applyFill="1" applyBorder="1" applyAlignment="1">
      <alignment horizontal="distributed" vertical="center" indent="1"/>
    </xf>
    <xf numFmtId="38" fontId="24" fillId="0" borderId="36" xfId="34" applyFont="1" applyFill="1" applyBorder="1" applyAlignment="1">
      <alignment horizontal="right" vertical="center"/>
    </xf>
    <xf numFmtId="0" fontId="24" fillId="0" borderId="37" xfId="0" applyFont="1" applyBorder="1" applyAlignment="1">
      <alignment horizontal="center" vertical="center" wrapText="1"/>
    </xf>
    <xf numFmtId="38" fontId="24" fillId="0" borderId="38" xfId="34" applyFont="1" applyFill="1" applyBorder="1">
      <alignment vertical="center"/>
    </xf>
    <xf numFmtId="38" fontId="24" fillId="0" borderId="39" xfId="34" applyFont="1" applyFill="1" applyBorder="1">
      <alignment vertical="center"/>
    </xf>
    <xf numFmtId="38" fontId="24" fillId="0" borderId="40" xfId="34" applyFont="1" applyFill="1" applyBorder="1">
      <alignment vertical="center"/>
    </xf>
    <xf numFmtId="38" fontId="24" fillId="0" borderId="41" xfId="34" applyFont="1" applyFill="1" applyBorder="1">
      <alignment vertical="center"/>
    </xf>
    <xf numFmtId="38" fontId="24" fillId="0" borderId="42" xfId="34" applyFont="1" applyFill="1" applyBorder="1" applyAlignment="1">
      <alignment horizontal="right" vertical="center"/>
    </xf>
    <xf numFmtId="0" fontId="27" fillId="0" borderId="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0" fillId="0" borderId="0" xfId="0" applyFont="1" applyAlignment="1">
      <alignment horizontal="left" vertical="top" wrapText="1"/>
    </xf>
    <xf numFmtId="0" fontId="23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 shrinkToFit="1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28" builtinId="5"/>
    <cellStyle name="パーセント 2" xfId="50"/>
    <cellStyle name="パーセント 2 2" xfId="51"/>
    <cellStyle name="パーセント 2 3" xfId="53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桁区切り 2" xfId="35"/>
    <cellStyle name="桁区切り 2 2" xfId="36"/>
    <cellStyle name="見出し 1" xfId="37" builtinId="16" customBuiltin="1"/>
    <cellStyle name="見出し 2" xfId="38" builtinId="17" customBuiltin="1"/>
    <cellStyle name="見出し 3" xfId="39" builtinId="18" customBuiltin="1"/>
    <cellStyle name="見出し 4" xfId="40" builtinId="19" customBuiltin="1"/>
    <cellStyle name="集計" xfId="41" builtinId="25" customBuiltin="1"/>
    <cellStyle name="出力" xfId="42" builtinId="21" customBuiltin="1"/>
    <cellStyle name="説明文" xfId="43" builtinId="53" customBuiltin="1"/>
    <cellStyle name="入力" xfId="44" builtinId="20" customBuiltin="1"/>
    <cellStyle name="標準" xfId="0" builtinId="0"/>
    <cellStyle name="標準 2" xfId="45"/>
    <cellStyle name="標準 2 2" xfId="54"/>
    <cellStyle name="標準 3" xfId="46"/>
    <cellStyle name="標準 4" xfId="48"/>
    <cellStyle name="標準 5" xfId="49"/>
    <cellStyle name="標準 6" xfId="52"/>
    <cellStyle name="標準 7" xfId="55"/>
    <cellStyle name="良い" xfId="47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2"/>
  <sheetViews>
    <sheetView tabSelected="1" view="pageBreakPreview" zoomScaleNormal="100" workbookViewId="0">
      <selection activeCell="C3" sqref="C3"/>
    </sheetView>
  </sheetViews>
  <sheetFormatPr defaultColWidth="9" defaultRowHeight="14.25"/>
  <cols>
    <col min="1" max="1" width="9" style="1"/>
    <col min="2" max="2" width="4.625" style="1" customWidth="1"/>
    <col min="3" max="3" width="20.25" style="1" customWidth="1"/>
    <col min="4" max="7" width="14.625" style="1" customWidth="1"/>
    <col min="8" max="8" width="7.5" style="1" customWidth="1"/>
    <col min="9" max="9" width="15.75" style="1" customWidth="1"/>
    <col min="10" max="16384" width="9" style="1"/>
  </cols>
  <sheetData>
    <row r="1" spans="2:8" ht="17.25">
      <c r="C1" s="49" t="s">
        <v>59</v>
      </c>
      <c r="D1" s="49"/>
      <c r="E1" s="49"/>
      <c r="F1" s="49"/>
      <c r="G1" s="49"/>
    </row>
    <row r="2" spans="2:8" ht="7.5" customHeight="1" thickBot="1">
      <c r="C2" s="2"/>
      <c r="D2" s="3"/>
      <c r="E2" s="3"/>
      <c r="F2" s="50"/>
      <c r="G2" s="50"/>
    </row>
    <row r="3" spans="2:8" ht="30" customHeight="1" thickTop="1">
      <c r="C3" s="35" t="s">
        <v>43</v>
      </c>
      <c r="D3" s="43" t="s">
        <v>57</v>
      </c>
      <c r="E3" s="7" t="s">
        <v>58</v>
      </c>
      <c r="F3" s="12" t="s">
        <v>44</v>
      </c>
      <c r="G3" s="6" t="s">
        <v>45</v>
      </c>
    </row>
    <row r="4" spans="2:8" ht="18" customHeight="1">
      <c r="B4" s="1">
        <v>1</v>
      </c>
      <c r="C4" s="36" t="s">
        <v>0</v>
      </c>
      <c r="D4" s="44">
        <v>6241</v>
      </c>
      <c r="E4" s="8">
        <v>6241</v>
      </c>
      <c r="F4" s="13">
        <f t="shared" ref="F4:F47" si="0">D4-E4</f>
        <v>0</v>
      </c>
      <c r="G4" s="17">
        <f t="shared" ref="G4:G47" si="1">(D4-E4)/E4</f>
        <v>0</v>
      </c>
      <c r="H4" s="4"/>
    </row>
    <row r="5" spans="2:8" ht="18" customHeight="1">
      <c r="B5" s="1">
        <v>2</v>
      </c>
      <c r="C5" s="37" t="s">
        <v>1</v>
      </c>
      <c r="D5" s="45">
        <v>6700</v>
      </c>
      <c r="E5" s="9">
        <v>6700</v>
      </c>
      <c r="F5" s="14">
        <f t="shared" si="0"/>
        <v>0</v>
      </c>
      <c r="G5" s="18">
        <f t="shared" si="1"/>
        <v>0</v>
      </c>
      <c r="H5" s="5"/>
    </row>
    <row r="6" spans="2:8" ht="18" customHeight="1">
      <c r="B6" s="1">
        <v>3</v>
      </c>
      <c r="C6" s="37" t="s">
        <v>2</v>
      </c>
      <c r="D6" s="45">
        <v>5649</v>
      </c>
      <c r="E6" s="9">
        <v>5781</v>
      </c>
      <c r="F6" s="14">
        <f t="shared" si="0"/>
        <v>-132</v>
      </c>
      <c r="G6" s="18">
        <f t="shared" si="1"/>
        <v>-2.2833419823559936E-2</v>
      </c>
      <c r="H6" s="5"/>
    </row>
    <row r="7" spans="2:8" ht="18" customHeight="1">
      <c r="B7" s="1">
        <v>4</v>
      </c>
      <c r="C7" s="37" t="s">
        <v>3</v>
      </c>
      <c r="D7" s="45">
        <v>6300</v>
      </c>
      <c r="E7" s="9">
        <v>6200</v>
      </c>
      <c r="F7" s="14">
        <f t="shared" si="0"/>
        <v>100</v>
      </c>
      <c r="G7" s="18">
        <f t="shared" si="1"/>
        <v>1.6129032258064516E-2</v>
      </c>
      <c r="H7" s="5"/>
    </row>
    <row r="8" spans="2:8" ht="18" customHeight="1">
      <c r="B8" s="1">
        <v>5</v>
      </c>
      <c r="C8" s="37" t="s">
        <v>4</v>
      </c>
      <c r="D8" s="45">
        <v>6300</v>
      </c>
      <c r="E8" s="9">
        <v>6200</v>
      </c>
      <c r="F8" s="14">
        <f t="shared" si="0"/>
        <v>100</v>
      </c>
      <c r="G8" s="18">
        <f t="shared" si="1"/>
        <v>1.6129032258064516E-2</v>
      </c>
      <c r="H8" s="5"/>
    </row>
    <row r="9" spans="2:8" ht="18" customHeight="1">
      <c r="B9" s="1">
        <v>6</v>
      </c>
      <c r="C9" s="37" t="s">
        <v>42</v>
      </c>
      <c r="D9" s="45">
        <v>6600</v>
      </c>
      <c r="E9" s="9">
        <v>6791</v>
      </c>
      <c r="F9" s="14">
        <f t="shared" si="0"/>
        <v>-191</v>
      </c>
      <c r="G9" s="18">
        <f t="shared" si="1"/>
        <v>-2.8125460167869237E-2</v>
      </c>
      <c r="H9" s="5"/>
    </row>
    <row r="10" spans="2:8" ht="18" customHeight="1">
      <c r="B10" s="1">
        <v>7</v>
      </c>
      <c r="C10" s="37" t="s">
        <v>5</v>
      </c>
      <c r="D10" s="45">
        <v>6600</v>
      </c>
      <c r="E10" s="9">
        <v>6400</v>
      </c>
      <c r="F10" s="14">
        <f t="shared" si="0"/>
        <v>200</v>
      </c>
      <c r="G10" s="18">
        <f t="shared" si="1"/>
        <v>3.125E-2</v>
      </c>
      <c r="H10" s="5"/>
    </row>
    <row r="11" spans="2:8" ht="18" customHeight="1">
      <c r="B11" s="1">
        <v>8</v>
      </c>
      <c r="C11" s="37" t="s">
        <v>6</v>
      </c>
      <c r="D11" s="45">
        <v>6000</v>
      </c>
      <c r="E11" s="9">
        <v>6200</v>
      </c>
      <c r="F11" s="14">
        <f t="shared" si="0"/>
        <v>-200</v>
      </c>
      <c r="G11" s="18">
        <f t="shared" si="1"/>
        <v>-3.2258064516129031E-2</v>
      </c>
      <c r="H11" s="5"/>
    </row>
    <row r="12" spans="2:8" ht="18" customHeight="1">
      <c r="B12" s="1">
        <v>9</v>
      </c>
      <c r="C12" s="37" t="s">
        <v>7</v>
      </c>
      <c r="D12" s="45">
        <v>6100</v>
      </c>
      <c r="E12" s="9">
        <v>6200</v>
      </c>
      <c r="F12" s="14">
        <f t="shared" si="0"/>
        <v>-100</v>
      </c>
      <c r="G12" s="18">
        <f t="shared" si="1"/>
        <v>-1.6129032258064516E-2</v>
      </c>
      <c r="H12" s="5"/>
    </row>
    <row r="13" spans="2:8" ht="18" customHeight="1">
      <c r="B13" s="1">
        <v>10</v>
      </c>
      <c r="C13" s="37" t="s">
        <v>8</v>
      </c>
      <c r="D13" s="45">
        <v>6100</v>
      </c>
      <c r="E13" s="9">
        <v>6100</v>
      </c>
      <c r="F13" s="14">
        <f t="shared" si="0"/>
        <v>0</v>
      </c>
      <c r="G13" s="18">
        <f t="shared" si="1"/>
        <v>0</v>
      </c>
      <c r="H13" s="5"/>
    </row>
    <row r="14" spans="2:8" ht="18" customHeight="1">
      <c r="B14" s="1">
        <v>11</v>
      </c>
      <c r="C14" s="37" t="s">
        <v>9</v>
      </c>
      <c r="D14" s="45">
        <v>6177</v>
      </c>
      <c r="E14" s="9">
        <v>6669</v>
      </c>
      <c r="F14" s="14">
        <f t="shared" si="0"/>
        <v>-492</v>
      </c>
      <c r="G14" s="18">
        <f t="shared" si="1"/>
        <v>-7.3774179037336934E-2</v>
      </c>
      <c r="H14" s="5"/>
    </row>
    <row r="15" spans="2:8" ht="18" customHeight="1">
      <c r="B15" s="1">
        <v>12</v>
      </c>
      <c r="C15" s="37" t="s">
        <v>10</v>
      </c>
      <c r="D15" s="45">
        <v>5800</v>
      </c>
      <c r="E15" s="9">
        <v>6150</v>
      </c>
      <c r="F15" s="14">
        <f t="shared" si="0"/>
        <v>-350</v>
      </c>
      <c r="G15" s="18">
        <f t="shared" si="1"/>
        <v>-5.6910569105691054E-2</v>
      </c>
    </row>
    <row r="16" spans="2:8" ht="18" customHeight="1">
      <c r="B16" s="1">
        <v>13</v>
      </c>
      <c r="C16" s="37" t="s">
        <v>11</v>
      </c>
      <c r="D16" s="45">
        <v>5717</v>
      </c>
      <c r="E16" s="9">
        <v>6483</v>
      </c>
      <c r="F16" s="14">
        <f t="shared" si="0"/>
        <v>-766</v>
      </c>
      <c r="G16" s="18">
        <f t="shared" si="1"/>
        <v>-0.11815517507326855</v>
      </c>
    </row>
    <row r="17" spans="2:8" ht="18" customHeight="1">
      <c r="B17" s="1">
        <v>14</v>
      </c>
      <c r="C17" s="37" t="s">
        <v>12</v>
      </c>
      <c r="D17" s="45">
        <v>7200</v>
      </c>
      <c r="E17" s="9">
        <v>7400</v>
      </c>
      <c r="F17" s="14">
        <f t="shared" si="0"/>
        <v>-200</v>
      </c>
      <c r="G17" s="18">
        <f t="shared" si="1"/>
        <v>-2.7027027027027029E-2</v>
      </c>
      <c r="H17" s="1" t="s">
        <v>49</v>
      </c>
    </row>
    <row r="18" spans="2:8" ht="18" customHeight="1">
      <c r="B18" s="1">
        <v>15</v>
      </c>
      <c r="C18" s="37" t="s">
        <v>13</v>
      </c>
      <c r="D18" s="45">
        <v>6200</v>
      </c>
      <c r="E18" s="9">
        <v>6200</v>
      </c>
      <c r="F18" s="14">
        <f t="shared" si="0"/>
        <v>0</v>
      </c>
      <c r="G18" s="18">
        <f t="shared" si="1"/>
        <v>0</v>
      </c>
    </row>
    <row r="19" spans="2:8" ht="18" customHeight="1">
      <c r="B19" s="1">
        <v>16</v>
      </c>
      <c r="C19" s="37" t="s">
        <v>14</v>
      </c>
      <c r="D19" s="45">
        <v>6800</v>
      </c>
      <c r="E19" s="9">
        <v>6600</v>
      </c>
      <c r="F19" s="14">
        <f t="shared" si="0"/>
        <v>200</v>
      </c>
      <c r="G19" s="18">
        <f t="shared" si="1"/>
        <v>3.0303030303030304E-2</v>
      </c>
    </row>
    <row r="20" spans="2:8" ht="18" customHeight="1">
      <c r="B20" s="1">
        <v>17</v>
      </c>
      <c r="C20" s="37" t="s">
        <v>15</v>
      </c>
      <c r="D20" s="45">
        <v>6500</v>
      </c>
      <c r="E20" s="9">
        <v>6500</v>
      </c>
      <c r="F20" s="14">
        <f t="shared" si="0"/>
        <v>0</v>
      </c>
      <c r="G20" s="18">
        <f t="shared" si="1"/>
        <v>0</v>
      </c>
    </row>
    <row r="21" spans="2:8" ht="18" customHeight="1">
      <c r="B21" s="1">
        <v>18</v>
      </c>
      <c r="C21" s="37" t="s">
        <v>16</v>
      </c>
      <c r="D21" s="45">
        <v>4850</v>
      </c>
      <c r="E21" s="9">
        <v>4850</v>
      </c>
      <c r="F21" s="14">
        <f t="shared" si="0"/>
        <v>0</v>
      </c>
      <c r="G21" s="18">
        <f t="shared" si="1"/>
        <v>0</v>
      </c>
      <c r="H21" s="24" t="s">
        <v>50</v>
      </c>
    </row>
    <row r="22" spans="2:8" ht="18" customHeight="1">
      <c r="B22" s="1">
        <v>19</v>
      </c>
      <c r="C22" s="38" t="s">
        <v>17</v>
      </c>
      <c r="D22" s="46">
        <v>5650</v>
      </c>
      <c r="E22" s="11">
        <v>5800</v>
      </c>
      <c r="F22" s="16">
        <f t="shared" si="0"/>
        <v>-150</v>
      </c>
      <c r="G22" s="23">
        <f t="shared" si="1"/>
        <v>-2.5862068965517241E-2</v>
      </c>
    </row>
    <row r="23" spans="2:8" ht="18" customHeight="1">
      <c r="B23" s="1">
        <v>20</v>
      </c>
      <c r="C23" s="39" t="s">
        <v>18</v>
      </c>
      <c r="D23" s="45">
        <v>5900</v>
      </c>
      <c r="E23" s="9">
        <v>5700</v>
      </c>
      <c r="F23" s="14">
        <f t="shared" si="0"/>
        <v>200</v>
      </c>
      <c r="G23" s="25">
        <f t="shared" si="1"/>
        <v>3.5087719298245612E-2</v>
      </c>
    </row>
    <row r="24" spans="2:8" ht="18" customHeight="1">
      <c r="B24" s="1">
        <v>21</v>
      </c>
      <c r="C24" s="36" t="s">
        <v>19</v>
      </c>
      <c r="D24" s="44">
        <v>5800</v>
      </c>
      <c r="E24" s="8">
        <v>5600</v>
      </c>
      <c r="F24" s="13">
        <f t="shared" si="0"/>
        <v>200</v>
      </c>
      <c r="G24" s="17">
        <f t="shared" si="1"/>
        <v>3.5714285714285712E-2</v>
      </c>
    </row>
    <row r="25" spans="2:8" ht="18" customHeight="1">
      <c r="B25" s="1">
        <v>22</v>
      </c>
      <c r="C25" s="37" t="s">
        <v>20</v>
      </c>
      <c r="D25" s="45">
        <v>5500</v>
      </c>
      <c r="E25" s="9">
        <v>6100</v>
      </c>
      <c r="F25" s="14">
        <f t="shared" si="0"/>
        <v>-600</v>
      </c>
      <c r="G25" s="18">
        <f t="shared" si="1"/>
        <v>-9.8360655737704916E-2</v>
      </c>
    </row>
    <row r="26" spans="2:8" ht="18" customHeight="1">
      <c r="B26" s="1">
        <v>23</v>
      </c>
      <c r="C26" s="37" t="s">
        <v>21</v>
      </c>
      <c r="D26" s="45">
        <v>5800</v>
      </c>
      <c r="E26" s="9">
        <v>5600</v>
      </c>
      <c r="F26" s="14">
        <f t="shared" si="0"/>
        <v>200</v>
      </c>
      <c r="G26" s="18">
        <f t="shared" si="1"/>
        <v>3.5714285714285712E-2</v>
      </c>
    </row>
    <row r="27" spans="2:8" ht="18" customHeight="1">
      <c r="B27" s="1">
        <v>24</v>
      </c>
      <c r="C27" s="37" t="s">
        <v>22</v>
      </c>
      <c r="D27" s="45">
        <v>5600</v>
      </c>
      <c r="E27" s="9">
        <v>6000</v>
      </c>
      <c r="F27" s="14">
        <f t="shared" si="0"/>
        <v>-400</v>
      </c>
      <c r="G27" s="18">
        <f t="shared" si="1"/>
        <v>-6.6666666666666666E-2</v>
      </c>
    </row>
    <row r="28" spans="2:8" ht="18" customHeight="1">
      <c r="B28" s="1">
        <v>25</v>
      </c>
      <c r="C28" s="37" t="s">
        <v>23</v>
      </c>
      <c r="D28" s="45">
        <v>6700</v>
      </c>
      <c r="E28" s="9">
        <v>6700</v>
      </c>
      <c r="F28" s="14">
        <f t="shared" si="0"/>
        <v>0</v>
      </c>
      <c r="G28" s="18">
        <f t="shared" si="1"/>
        <v>0</v>
      </c>
    </row>
    <row r="29" spans="2:8" ht="18" customHeight="1">
      <c r="B29" s="1">
        <v>26</v>
      </c>
      <c r="C29" s="37" t="s">
        <v>24</v>
      </c>
      <c r="D29" s="45">
        <v>6700</v>
      </c>
      <c r="E29" s="9">
        <v>6700</v>
      </c>
      <c r="F29" s="14">
        <f t="shared" si="0"/>
        <v>0</v>
      </c>
      <c r="G29" s="18">
        <f t="shared" si="1"/>
        <v>0</v>
      </c>
    </row>
    <row r="30" spans="2:8" ht="18" customHeight="1">
      <c r="B30" s="1">
        <v>27</v>
      </c>
      <c r="C30" s="37" t="s">
        <v>25</v>
      </c>
      <c r="D30" s="45">
        <v>6300</v>
      </c>
      <c r="E30" s="9">
        <v>6300</v>
      </c>
      <c r="F30" s="14">
        <f t="shared" si="0"/>
        <v>0</v>
      </c>
      <c r="G30" s="18">
        <f t="shared" si="1"/>
        <v>0</v>
      </c>
    </row>
    <row r="31" spans="2:8" ht="18" customHeight="1">
      <c r="B31" s="1">
        <v>28</v>
      </c>
      <c r="C31" s="37" t="s">
        <v>26</v>
      </c>
      <c r="D31" s="45">
        <v>6200</v>
      </c>
      <c r="E31" s="9">
        <v>6400</v>
      </c>
      <c r="F31" s="14">
        <f t="shared" si="0"/>
        <v>-200</v>
      </c>
      <c r="G31" s="18">
        <f t="shared" si="1"/>
        <v>-3.125E-2</v>
      </c>
    </row>
    <row r="32" spans="2:8" ht="18" customHeight="1">
      <c r="B32" s="1">
        <v>29</v>
      </c>
      <c r="C32" s="37" t="s">
        <v>27</v>
      </c>
      <c r="D32" s="45">
        <v>7200</v>
      </c>
      <c r="E32" s="9">
        <v>7200</v>
      </c>
      <c r="F32" s="14">
        <f t="shared" si="0"/>
        <v>0</v>
      </c>
      <c r="G32" s="18">
        <f t="shared" si="1"/>
        <v>0</v>
      </c>
      <c r="H32" s="1" t="s">
        <v>49</v>
      </c>
    </row>
    <row r="33" spans="2:8" ht="18" customHeight="1">
      <c r="B33" s="1">
        <v>30</v>
      </c>
      <c r="C33" s="37" t="s">
        <v>28</v>
      </c>
      <c r="D33" s="45">
        <v>6300</v>
      </c>
      <c r="E33" s="9">
        <v>6300</v>
      </c>
      <c r="F33" s="14">
        <f t="shared" si="0"/>
        <v>0</v>
      </c>
      <c r="G33" s="18">
        <f t="shared" si="1"/>
        <v>0</v>
      </c>
    </row>
    <row r="34" spans="2:8" ht="18" customHeight="1">
      <c r="B34" s="1">
        <v>31</v>
      </c>
      <c r="C34" s="37" t="s">
        <v>29</v>
      </c>
      <c r="D34" s="45">
        <v>6000</v>
      </c>
      <c r="E34" s="9">
        <v>5900</v>
      </c>
      <c r="F34" s="14">
        <f t="shared" si="0"/>
        <v>100</v>
      </c>
      <c r="G34" s="18">
        <f t="shared" si="1"/>
        <v>1.6949152542372881E-2</v>
      </c>
    </row>
    <row r="35" spans="2:8" ht="18" customHeight="1">
      <c r="B35" s="1">
        <v>32</v>
      </c>
      <c r="C35" s="37" t="s">
        <v>30</v>
      </c>
      <c r="D35" s="45">
        <v>6300</v>
      </c>
      <c r="E35" s="9">
        <v>6300</v>
      </c>
      <c r="F35" s="14">
        <f t="shared" si="0"/>
        <v>0</v>
      </c>
      <c r="G35" s="18">
        <f t="shared" si="1"/>
        <v>0</v>
      </c>
    </row>
    <row r="36" spans="2:8" ht="18" customHeight="1">
      <c r="B36" s="1">
        <v>33</v>
      </c>
      <c r="C36" s="37" t="s">
        <v>31</v>
      </c>
      <c r="D36" s="45">
        <v>5900</v>
      </c>
      <c r="E36" s="9">
        <v>5500</v>
      </c>
      <c r="F36" s="14">
        <f t="shared" si="0"/>
        <v>400</v>
      </c>
      <c r="G36" s="18">
        <f t="shared" si="1"/>
        <v>7.2727272727272724E-2</v>
      </c>
    </row>
    <row r="37" spans="2:8" ht="18" customHeight="1">
      <c r="B37" s="1">
        <v>34</v>
      </c>
      <c r="C37" s="38" t="s">
        <v>32</v>
      </c>
      <c r="D37" s="46">
        <v>6081</v>
      </c>
      <c r="E37" s="11">
        <v>5800</v>
      </c>
      <c r="F37" s="16">
        <f t="shared" si="0"/>
        <v>281</v>
      </c>
      <c r="G37" s="23">
        <f t="shared" si="1"/>
        <v>4.8448275862068964E-2</v>
      </c>
    </row>
    <row r="38" spans="2:8" ht="18" customHeight="1">
      <c r="B38" s="1">
        <v>35</v>
      </c>
      <c r="C38" s="37" t="s">
        <v>33</v>
      </c>
      <c r="D38" s="45">
        <v>6900</v>
      </c>
      <c r="E38" s="9">
        <v>6900</v>
      </c>
      <c r="F38" s="14">
        <f t="shared" si="0"/>
        <v>0</v>
      </c>
      <c r="G38" s="18">
        <f t="shared" si="1"/>
        <v>0</v>
      </c>
      <c r="H38" s="24"/>
    </row>
    <row r="39" spans="2:8" ht="18" customHeight="1">
      <c r="B39" s="1">
        <v>36</v>
      </c>
      <c r="C39" s="36" t="s">
        <v>34</v>
      </c>
      <c r="D39" s="44">
        <v>6800</v>
      </c>
      <c r="E39" s="8">
        <v>6200</v>
      </c>
      <c r="F39" s="13">
        <f t="shared" si="0"/>
        <v>600</v>
      </c>
      <c r="G39" s="17">
        <f t="shared" si="1"/>
        <v>9.6774193548387094E-2</v>
      </c>
    </row>
    <row r="40" spans="2:8" ht="18" customHeight="1">
      <c r="B40" s="1">
        <v>37</v>
      </c>
      <c r="C40" s="37" t="s">
        <v>35</v>
      </c>
      <c r="D40" s="45">
        <v>5800</v>
      </c>
      <c r="E40" s="9">
        <v>5800</v>
      </c>
      <c r="F40" s="14">
        <f t="shared" si="0"/>
        <v>0</v>
      </c>
      <c r="G40" s="18">
        <f t="shared" si="1"/>
        <v>0</v>
      </c>
    </row>
    <row r="41" spans="2:8" ht="18" customHeight="1">
      <c r="B41" s="1">
        <v>38</v>
      </c>
      <c r="C41" s="37" t="s">
        <v>36</v>
      </c>
      <c r="D41" s="45">
        <v>5600</v>
      </c>
      <c r="E41" s="9">
        <v>5600</v>
      </c>
      <c r="F41" s="14">
        <f t="shared" si="0"/>
        <v>0</v>
      </c>
      <c r="G41" s="18">
        <f t="shared" si="1"/>
        <v>0</v>
      </c>
    </row>
    <row r="42" spans="2:8" ht="18" customHeight="1">
      <c r="B42" s="1">
        <v>39</v>
      </c>
      <c r="C42" s="37" t="s">
        <v>37</v>
      </c>
      <c r="D42" s="45">
        <v>6000</v>
      </c>
      <c r="E42" s="9">
        <v>6000</v>
      </c>
      <c r="F42" s="14">
        <f t="shared" si="0"/>
        <v>0</v>
      </c>
      <c r="G42" s="18">
        <f t="shared" si="1"/>
        <v>0</v>
      </c>
    </row>
    <row r="43" spans="2:8" ht="18" customHeight="1">
      <c r="B43" s="1">
        <v>40</v>
      </c>
      <c r="C43" s="37" t="s">
        <v>38</v>
      </c>
      <c r="D43" s="45">
        <v>6300</v>
      </c>
      <c r="E43" s="9">
        <v>6000</v>
      </c>
      <c r="F43" s="14">
        <f t="shared" si="0"/>
        <v>300</v>
      </c>
      <c r="G43" s="18">
        <f t="shared" si="1"/>
        <v>0.05</v>
      </c>
    </row>
    <row r="44" spans="2:8" ht="18" customHeight="1">
      <c r="B44" s="1">
        <v>41</v>
      </c>
      <c r="C44" s="37" t="s">
        <v>39</v>
      </c>
      <c r="D44" s="45">
        <v>7100</v>
      </c>
      <c r="E44" s="9">
        <v>7100</v>
      </c>
      <c r="F44" s="14">
        <f t="shared" si="0"/>
        <v>0</v>
      </c>
      <c r="G44" s="18">
        <f t="shared" si="1"/>
        <v>0</v>
      </c>
    </row>
    <row r="45" spans="2:8" ht="18" customHeight="1">
      <c r="B45" s="1">
        <v>42</v>
      </c>
      <c r="C45" s="37" t="s">
        <v>40</v>
      </c>
      <c r="D45" s="45">
        <v>6500</v>
      </c>
      <c r="E45" s="9">
        <v>6500</v>
      </c>
      <c r="F45" s="14">
        <f t="shared" si="0"/>
        <v>0</v>
      </c>
      <c r="G45" s="18">
        <f t="shared" si="1"/>
        <v>0</v>
      </c>
    </row>
    <row r="46" spans="2:8" ht="18" customHeight="1" thickBot="1">
      <c r="B46" s="1">
        <v>43</v>
      </c>
      <c r="C46" s="40" t="s">
        <v>41</v>
      </c>
      <c r="D46" s="47">
        <v>6300</v>
      </c>
      <c r="E46" s="10">
        <v>6800</v>
      </c>
      <c r="F46" s="15">
        <f t="shared" si="0"/>
        <v>-500</v>
      </c>
      <c r="G46" s="19">
        <f t="shared" si="1"/>
        <v>-7.3529411764705885E-2</v>
      </c>
    </row>
    <row r="47" spans="2:8" s="20" customFormat="1" ht="18" customHeight="1" thickTop="1" thickBot="1">
      <c r="C47" s="41" t="s">
        <v>46</v>
      </c>
      <c r="D47" s="48">
        <v>6210</v>
      </c>
      <c r="E47" s="42">
        <v>6286</v>
      </c>
      <c r="F47" s="34">
        <f t="shared" si="0"/>
        <v>-76</v>
      </c>
      <c r="G47" s="21">
        <f t="shared" si="1"/>
        <v>-1.2090359529112313E-2</v>
      </c>
    </row>
    <row r="48" spans="2:8" ht="45.75" customHeight="1">
      <c r="C48" s="51"/>
      <c r="D48" s="51"/>
      <c r="E48" s="51"/>
      <c r="F48" s="51"/>
      <c r="G48" s="51"/>
      <c r="H48" s="51"/>
    </row>
    <row r="52" spans="9:9" ht="20.25" customHeight="1">
      <c r="I52" s="53"/>
    </row>
  </sheetData>
  <mergeCells count="3">
    <mergeCell ref="C1:G1"/>
    <mergeCell ref="F2:G2"/>
    <mergeCell ref="C48:H48"/>
  </mergeCells>
  <phoneticPr fontId="5"/>
  <printOptions horizontalCentered="1" verticalCentered="1"/>
  <pageMargins left="0.19685039370078741" right="0.19685039370078741" top="0.19685039370078741" bottom="0.11811023622047245" header="0.51181102362204722" footer="0"/>
  <pageSetup paperSize="9" scale="98" orientation="portrait" r:id="rId1"/>
  <headerFooter alignWithMargins="0">
    <oddFooter xml:space="preserve">&amp;R&amp;"ＭＳ ゴシック,標準"&amp;14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  <pageSetUpPr fitToPage="1"/>
  </sheetPr>
  <dimension ref="B2:G5"/>
  <sheetViews>
    <sheetView view="pageBreakPreview" zoomScaleNormal="100" zoomScaleSheetLayoutView="100" workbookViewId="0">
      <selection activeCell="G10" sqref="G10"/>
    </sheetView>
  </sheetViews>
  <sheetFormatPr defaultRowHeight="13.5"/>
  <cols>
    <col min="2" max="6" width="9.375" customWidth="1"/>
    <col min="7" max="7" width="46.375" customWidth="1"/>
  </cols>
  <sheetData>
    <row r="2" spans="2:7" ht="17.25">
      <c r="B2" s="49" t="s">
        <v>55</v>
      </c>
      <c r="C2" s="49"/>
      <c r="D2" s="49"/>
      <c r="E2" s="49"/>
      <c r="F2" s="49"/>
      <c r="G2" s="49"/>
    </row>
    <row r="3" spans="2:7" ht="14.25">
      <c r="B3" s="3"/>
      <c r="C3" s="3"/>
      <c r="D3" s="3"/>
      <c r="E3" s="52"/>
      <c r="F3" s="52"/>
      <c r="G3" s="22"/>
    </row>
    <row r="4" spans="2:7" ht="36" customHeight="1" thickBot="1">
      <c r="B4" s="30" t="s">
        <v>43</v>
      </c>
      <c r="C4" s="31" t="s">
        <v>51</v>
      </c>
      <c r="D4" s="31" t="s">
        <v>52</v>
      </c>
      <c r="E4" s="31" t="s">
        <v>47</v>
      </c>
      <c r="F4" s="31" t="s">
        <v>48</v>
      </c>
      <c r="G4" s="32" t="s">
        <v>53</v>
      </c>
    </row>
    <row r="5" spans="2:7" ht="150" customHeight="1" thickTop="1">
      <c r="B5" s="26"/>
      <c r="C5" s="27"/>
      <c r="D5" s="27"/>
      <c r="E5" s="33">
        <f>C5-D5</f>
        <v>0</v>
      </c>
      <c r="F5" s="28" t="e">
        <f>(C5-D5)/D5</f>
        <v>#DIV/0!</v>
      </c>
      <c r="G5" s="29"/>
    </row>
  </sheetData>
  <mergeCells count="2">
    <mergeCell ref="B2:G2"/>
    <mergeCell ref="E3:F3"/>
  </mergeCells>
  <phoneticPr fontId="5"/>
  <pageMargins left="0.7" right="0.7" top="0.75" bottom="0.75" header="0.3" footer="0.3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  <pageSetUpPr fitToPage="1"/>
  </sheetPr>
  <dimension ref="B2:G5"/>
  <sheetViews>
    <sheetView view="pageBreakPreview" zoomScaleNormal="85" zoomScaleSheetLayoutView="100" workbookViewId="0">
      <selection activeCell="I6" sqref="I6"/>
    </sheetView>
  </sheetViews>
  <sheetFormatPr defaultRowHeight="13.5"/>
  <cols>
    <col min="2" max="6" width="9.375" customWidth="1"/>
    <col min="7" max="7" width="45.375" customWidth="1"/>
  </cols>
  <sheetData>
    <row r="2" spans="2:7" ht="17.25">
      <c r="B2" s="49" t="s">
        <v>56</v>
      </c>
      <c r="C2" s="49"/>
      <c r="D2" s="49"/>
      <c r="E2" s="49"/>
      <c r="F2" s="49"/>
      <c r="G2" s="49"/>
    </row>
    <row r="3" spans="2:7" ht="14.25">
      <c r="B3" s="3"/>
      <c r="C3" s="3"/>
      <c r="D3" s="3"/>
      <c r="E3" s="52"/>
      <c r="F3" s="52"/>
      <c r="G3" s="22"/>
    </row>
    <row r="4" spans="2:7" ht="36" customHeight="1" thickBot="1">
      <c r="B4" s="30" t="s">
        <v>43</v>
      </c>
      <c r="C4" s="31" t="s">
        <v>51</v>
      </c>
      <c r="D4" s="31" t="s">
        <v>52</v>
      </c>
      <c r="E4" s="31" t="s">
        <v>47</v>
      </c>
      <c r="F4" s="31" t="s">
        <v>48</v>
      </c>
      <c r="G4" s="32" t="s">
        <v>54</v>
      </c>
    </row>
    <row r="5" spans="2:7" ht="150" customHeight="1" thickTop="1">
      <c r="B5" s="26"/>
      <c r="C5" s="27"/>
      <c r="D5" s="27"/>
      <c r="E5" s="27">
        <f>C5-D5</f>
        <v>0</v>
      </c>
      <c r="F5" s="28" t="e">
        <f t="shared" ref="F5" si="0">(C5-D5)/D5</f>
        <v>#DIV/0!</v>
      </c>
      <c r="G5" s="29"/>
    </row>
  </sheetData>
  <mergeCells count="2">
    <mergeCell ref="B2:G2"/>
    <mergeCell ref="E3:F3"/>
  </mergeCells>
  <phoneticPr fontId="5"/>
  <pageMargins left="0.7" right="0.7" top="0.75" bottom="0.75" header="0.3" footer="0.3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建制順</vt:lpstr>
      <vt:lpstr>照会用</vt:lpstr>
      <vt:lpstr>照会用２</vt:lpstr>
      <vt:lpstr>建制順!Print_Area</vt:lpstr>
      <vt:lpstr>照会用!Print_Area</vt:lpstr>
      <vt:lpstr>照会用２!Print_Area</vt:lpstr>
      <vt:lpstr>建制順!Print_Titles</vt:lpstr>
    </vt:vector>
  </TitlesOfParts>
  <Company>鹿児島県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 </cp:lastModifiedBy>
  <cp:lastPrinted>2024-03-28T01:21:43Z</cp:lastPrinted>
  <dcterms:created xsi:type="dcterms:W3CDTF">2010-05-13T04:45:46Z</dcterms:created>
  <dcterms:modified xsi:type="dcterms:W3CDTF">2024-03-28T01:28:59Z</dcterms:modified>
</cp:coreProperties>
</file>