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9BB02C88-98D9-42DE-85EC-3EA789239D9C}" xr6:coauthVersionLast="36" xr6:coauthVersionMax="36" xr10:uidLastSave="{00000000-0000-0000-0000-000000000000}"/>
  <workbookProtection workbookPassword="CC81" lockStructure="1"/>
  <bookViews>
    <workbookView xWindow="-120" yWindow="-120" windowWidth="29040" windowHeight="15720" tabRatio="599" xr2:uid="{00000000-000D-0000-FFFF-FFFF00000000}"/>
  </bookViews>
  <sheets>
    <sheet name="別添様式１３" sheetId="13" r:id="rId1"/>
    <sheet name="初期設定" sheetId="2" state="hidden" r:id="rId2"/>
    <sheet name="初任者リスト" sheetId="4" state="hidden" r:id="rId3"/>
    <sheet name="生活援助リスト" sheetId="20" state="hidden" r:id="rId4"/>
  </sheets>
  <externalReferences>
    <externalReference r:id="rId5"/>
  </externalReferences>
  <definedNames>
    <definedName name="_xlnm.Print_Area" localSheetId="0">別添様式１３!$A$1:$L$237</definedName>
    <definedName name="_xlnm.Print_Titles" localSheetId="0">別添様式１３!$6:$6</definedName>
    <definedName name="初任者研修" localSheetId="3">[1]初任者リスト!$A$2:$A$39</definedName>
    <definedName name="初任者研修">初任者リスト!$A$2:$A$41</definedName>
    <definedName name="生活援助研修" localSheetId="3">生活援助リスト!$A$2:$A$37</definedName>
    <definedName name="生活援助研修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9" i="13" l="1"/>
  <c r="C223" i="13"/>
  <c r="C217" i="13"/>
  <c r="C211" i="13"/>
  <c r="C205" i="13"/>
  <c r="C199" i="13"/>
  <c r="C193" i="13"/>
  <c r="C187" i="13"/>
  <c r="C181" i="13"/>
  <c r="C175" i="13"/>
  <c r="C169" i="13"/>
  <c r="C163" i="13"/>
  <c r="C157" i="13"/>
  <c r="C151" i="13"/>
  <c r="C145" i="13"/>
  <c r="C139" i="13"/>
  <c r="C133" i="13"/>
  <c r="C127" i="13"/>
  <c r="C121" i="13"/>
  <c r="C115" i="13"/>
  <c r="C109" i="13"/>
  <c r="C103" i="13"/>
  <c r="C97" i="13"/>
  <c r="C91" i="13"/>
  <c r="C85" i="13"/>
  <c r="C79" i="13"/>
  <c r="C73" i="13"/>
  <c r="C67" i="13"/>
  <c r="C61" i="13"/>
  <c r="C55" i="13"/>
  <c r="C49" i="13"/>
  <c r="C43" i="13"/>
  <c r="C37" i="13"/>
  <c r="C31" i="13"/>
  <c r="C25" i="13"/>
  <c r="C19" i="13"/>
  <c r="C13" i="13"/>
  <c r="C7" i="13"/>
</calcChain>
</file>

<file path=xl/sharedStrings.xml><?xml version="1.0" encoding="utf-8"?>
<sst xmlns="http://schemas.openxmlformats.org/spreadsheetml/2006/main" count="280" uniqueCount="193">
  <si>
    <t>元号</t>
    <rPh sb="0" eb="2">
      <t>ゲンゴウ</t>
    </rPh>
    <phoneticPr fontId="10"/>
  </si>
  <si>
    <t>項目</t>
    <rPh sb="0" eb="2">
      <t>コウモク</t>
    </rPh>
    <phoneticPr fontId="10"/>
  </si>
  <si>
    <t>設定値</t>
    <rPh sb="0" eb="3">
      <t>セッテイチ</t>
    </rPh>
    <phoneticPr fontId="10"/>
  </si>
  <si>
    <t>設定値１</t>
    <rPh sb="0" eb="3">
      <t>セッテイチ</t>
    </rPh>
    <phoneticPr fontId="10"/>
  </si>
  <si>
    <t>設定値２</t>
    <rPh sb="0" eb="3">
      <t>セッテイチ</t>
    </rPh>
    <phoneticPr fontId="10"/>
  </si>
  <si>
    <t>現元号</t>
    <rPh sb="0" eb="1">
      <t>ゲン</t>
    </rPh>
    <rPh sb="1" eb="3">
      <t>ゲンゴウ</t>
    </rPh>
    <phoneticPr fontId="10"/>
  </si>
  <si>
    <t>令和</t>
    <rPh sb="0" eb="2">
      <t>レイワ</t>
    </rPh>
    <phoneticPr fontId="10"/>
  </si>
  <si>
    <t>科目・
項目番号</t>
    <rPh sb="0" eb="2">
      <t>カモク</t>
    </rPh>
    <rPh sb="4" eb="8">
      <t>コウモクバンゴウ</t>
    </rPh>
    <phoneticPr fontId="6"/>
  </si>
  <si>
    <t>項目名</t>
    <rPh sb="0" eb="3">
      <t>コウモクメイ</t>
    </rPh>
    <phoneticPr fontId="6"/>
  </si>
  <si>
    <t>1-①</t>
  </si>
  <si>
    <t>多様なサービスの理解　</t>
  </si>
  <si>
    <t>1-②</t>
  </si>
  <si>
    <t>介護職の仕事内容や働く現場の理解</t>
  </si>
  <si>
    <t>2-①</t>
  </si>
  <si>
    <t>人権の尊重と尊厳を支える介護</t>
  </si>
  <si>
    <t>2-②</t>
  </si>
  <si>
    <t>自立に向けた介護</t>
  </si>
  <si>
    <t>3-①</t>
  </si>
  <si>
    <t>介護職の役割、専門性と多職種との連携　　　　　</t>
  </si>
  <si>
    <t>3-②</t>
  </si>
  <si>
    <t>介護職の職業倫理</t>
  </si>
  <si>
    <t>3-③</t>
  </si>
  <si>
    <t>介護における安全の確保とリスクマネジメント</t>
  </si>
  <si>
    <t>3-④</t>
  </si>
  <si>
    <t>介護職の安全</t>
  </si>
  <si>
    <t>4-①</t>
  </si>
  <si>
    <t>介護保険制度</t>
  </si>
  <si>
    <t>4-②</t>
  </si>
  <si>
    <t>医療と連携とリハビリテーション</t>
  </si>
  <si>
    <t>4-③</t>
  </si>
  <si>
    <t>障害者福祉制度およびその他制度</t>
    <rPh sb="3" eb="5">
      <t>フクシ</t>
    </rPh>
    <phoneticPr fontId="5"/>
  </si>
  <si>
    <t>5-①</t>
  </si>
  <si>
    <t>介護におけるコミニュケーション</t>
  </si>
  <si>
    <t>5-②</t>
  </si>
  <si>
    <t>介護におけるチームのコミュニケーション</t>
  </si>
  <si>
    <t>6-①</t>
  </si>
  <si>
    <t>老化に伴うこころとからだの変化と日常</t>
  </si>
  <si>
    <t>6-②</t>
  </si>
  <si>
    <t>高齢者と健康</t>
  </si>
  <si>
    <t>7-①</t>
  </si>
  <si>
    <t>認知症を取り巻く状況</t>
  </si>
  <si>
    <t>7-②</t>
  </si>
  <si>
    <t>医学的側面から見た認知症の基礎と健康管理</t>
  </si>
  <si>
    <t>7-③</t>
  </si>
  <si>
    <t>認知症に伴うこころとからだの変化と日常</t>
  </si>
  <si>
    <t>7-④</t>
  </si>
  <si>
    <t>家族への支援</t>
  </si>
  <si>
    <t>8-①</t>
  </si>
  <si>
    <t>障害の基礎的理解</t>
  </si>
  <si>
    <t>8-②</t>
  </si>
  <si>
    <t>障害の医学的側面、生活障害、心理・行動の特徴、関わり支援等の基礎的知識</t>
  </si>
  <si>
    <t>8-③</t>
  </si>
  <si>
    <t>家族の心理、関わり支援の理解　　　　　　　　    　　　　　　　</t>
  </si>
  <si>
    <t>9-①</t>
  </si>
  <si>
    <t>介護の基本的な考え方</t>
    <rPh sb="7" eb="8">
      <t>カンガ</t>
    </rPh>
    <rPh sb="9" eb="10">
      <t>カタ</t>
    </rPh>
    <phoneticPr fontId="6"/>
  </si>
  <si>
    <t>9-②</t>
  </si>
  <si>
    <t>介護に関するこころのしくみの基礎的理解</t>
  </si>
  <si>
    <t>9-③</t>
  </si>
  <si>
    <t>介護に関するからだのしくみの基礎的理解</t>
  </si>
  <si>
    <t>9-④</t>
  </si>
  <si>
    <t>生活と家事</t>
  </si>
  <si>
    <t>9-⑤</t>
  </si>
  <si>
    <t>快適な居住環境整備と介護</t>
    <rPh sb="3" eb="5">
      <t>キョジュウ</t>
    </rPh>
    <rPh sb="7" eb="9">
      <t>セイビ</t>
    </rPh>
    <phoneticPr fontId="5"/>
  </si>
  <si>
    <t>9-⑥</t>
  </si>
  <si>
    <t>整容に関連したこころとからだのしくみと自立に向けた介護</t>
  </si>
  <si>
    <t>9-⑦</t>
  </si>
  <si>
    <t>移動・移乗に関連したこころとからだのしくみと自立に向けた介護</t>
  </si>
  <si>
    <t>9-⑧</t>
  </si>
  <si>
    <t>食事に関するこころとからだのしくみと自立に向けた介護</t>
  </si>
  <si>
    <t>9-⑨</t>
  </si>
  <si>
    <t>入浴、清潔保持に関連したこころとからだのしくみと自立に向けた介護</t>
  </si>
  <si>
    <t>9-⑩</t>
  </si>
  <si>
    <t>排泄に関連したこころとからだのしくみと自立に向けた介護</t>
  </si>
  <si>
    <t>9-⑪</t>
  </si>
  <si>
    <t>睡眠に関連したこころとからだのしくみと自立に向けた介護</t>
  </si>
  <si>
    <t>9-⑫</t>
  </si>
  <si>
    <t>死にゆく人に関するこころとからだのしくみと終末期介護</t>
  </si>
  <si>
    <t>9-⑬</t>
  </si>
  <si>
    <t>介護過程の基礎的理解</t>
  </si>
  <si>
    <t>9-⑭</t>
  </si>
  <si>
    <t>総合生活支援技術演習</t>
  </si>
  <si>
    <t>10-①</t>
  </si>
  <si>
    <t>振り返り</t>
  </si>
  <si>
    <t>10-②</t>
  </si>
  <si>
    <t>就業への心構えと研修修了後における継続的な研修</t>
  </si>
  <si>
    <t>科目・
項目番号</t>
    <rPh sb="0" eb="2">
      <t>カモク</t>
    </rPh>
    <rPh sb="4" eb="8">
      <t>コウモクバンゴウ</t>
    </rPh>
    <phoneticPr fontId="7"/>
  </si>
  <si>
    <t>項目名</t>
    <rPh sb="0" eb="3">
      <t>コウモクメイ</t>
    </rPh>
    <phoneticPr fontId="7"/>
  </si>
  <si>
    <t>障害者福祉制度およびその他制度</t>
    <rPh sb="3" eb="5">
      <t>フクシ</t>
    </rPh>
    <phoneticPr fontId="8"/>
  </si>
  <si>
    <t>老化と認知症の理解</t>
    <rPh sb="3" eb="6">
      <t>ニンチショウ</t>
    </rPh>
    <rPh sb="7" eb="9">
      <t>リカイ</t>
    </rPh>
    <phoneticPr fontId="8"/>
  </si>
  <si>
    <t>6-③</t>
  </si>
  <si>
    <t>6-④</t>
  </si>
  <si>
    <t>6-⑤</t>
  </si>
  <si>
    <t>介護の基本的な考え方</t>
    <rPh sb="7" eb="8">
      <t>カンガ</t>
    </rPh>
    <rPh sb="9" eb="10">
      <t>カタ</t>
    </rPh>
    <phoneticPr fontId="9"/>
  </si>
  <si>
    <t>8-④</t>
  </si>
  <si>
    <t>8-⑤</t>
  </si>
  <si>
    <t>快適な居住環境整備と介護</t>
    <rPh sb="3" eb="5">
      <t>キョジュウ</t>
    </rPh>
    <rPh sb="7" eb="9">
      <t>セイビ</t>
    </rPh>
    <phoneticPr fontId="8"/>
  </si>
  <si>
    <t>8-⑥</t>
  </si>
  <si>
    <t>8-⑦</t>
  </si>
  <si>
    <t>8-⑧</t>
  </si>
  <si>
    <t>8-⑨</t>
  </si>
  <si>
    <t>死にゆく人に関するこころとからだのしくみと終末期の介護</t>
  </si>
  <si>
    <t>8-⑩</t>
  </si>
  <si>
    <t>日</t>
    <rPh sb="0" eb="1">
      <t>ヒ</t>
    </rPh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</si>
  <si>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</si>
  <si>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</si>
  <si>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研修</t>
    <rPh sb="0" eb="2">
      <t>ケンシュウ</t>
    </rPh>
    <phoneticPr fontId="10"/>
  </si>
  <si>
    <t>初任者研修</t>
    <rPh sb="0" eb="3">
      <t>ショニンシャ</t>
    </rPh>
    <rPh sb="3" eb="5">
      <t>ケンシュウ</t>
    </rPh>
    <phoneticPr fontId="10"/>
  </si>
  <si>
    <t>生活援助研修</t>
    <rPh sb="0" eb="4">
      <t>セイカツエンジョ</t>
    </rPh>
    <rPh sb="4" eb="6">
      <t>ケンシュウ</t>
    </rPh>
    <phoneticPr fontId="10"/>
  </si>
  <si>
    <t>通信方式</t>
    <rPh sb="0" eb="4">
      <t>ツウシンホウシキ</t>
    </rPh>
    <phoneticPr fontId="10"/>
  </si>
  <si>
    <t>通学</t>
    <rPh sb="0" eb="2">
      <t>ツウガク</t>
    </rPh>
    <phoneticPr fontId="10"/>
  </si>
  <si>
    <t>通信</t>
    <rPh sb="0" eb="2">
      <t>ツウシン</t>
    </rPh>
    <phoneticPr fontId="10"/>
  </si>
  <si>
    <t>項目番号</t>
    <rPh sb="0" eb="4">
      <t>コウモクバンゴウ</t>
    </rPh>
    <phoneticPr fontId="7"/>
  </si>
  <si>
    <t>初任者研修科目</t>
    <rPh sb="0" eb="3">
      <t>ショニンシャ</t>
    </rPh>
    <rPh sb="3" eb="5">
      <t>ケンシュウ</t>
    </rPh>
    <rPh sb="5" eb="7">
      <t>カモク</t>
    </rPh>
    <phoneticPr fontId="10"/>
  </si>
  <si>
    <t>職務の理解</t>
    <phoneticPr fontId="7"/>
  </si>
  <si>
    <t>生活援助研修科目</t>
    <rPh sb="0" eb="4">
      <t>セイカツエンジョ</t>
    </rPh>
    <rPh sb="4" eb="6">
      <t>ケンシュウ</t>
    </rPh>
    <rPh sb="6" eb="8">
      <t>カモク</t>
    </rPh>
    <phoneticPr fontId="10"/>
  </si>
  <si>
    <t>介護における尊厳の保持・自立支援</t>
    <phoneticPr fontId="7"/>
  </si>
  <si>
    <t>介護の基本</t>
    <phoneticPr fontId="7"/>
  </si>
  <si>
    <t>介護・福祉サービスの理解と医療との連携</t>
    <phoneticPr fontId="7"/>
  </si>
  <si>
    <t>介護におけるコミュニケーション技術</t>
    <phoneticPr fontId="7"/>
  </si>
  <si>
    <t>老化の理解</t>
    <phoneticPr fontId="7"/>
  </si>
  <si>
    <t>老化と認知症の理解</t>
    <phoneticPr fontId="7"/>
  </si>
  <si>
    <t>認知症の理解</t>
    <phoneticPr fontId="7"/>
  </si>
  <si>
    <t>障害の理解</t>
    <phoneticPr fontId="7"/>
  </si>
  <si>
    <t>こころとからだのしくみと生活支援技術</t>
    <phoneticPr fontId="7"/>
  </si>
  <si>
    <t>振り返り</t>
    <phoneticPr fontId="7"/>
  </si>
  <si>
    <t>障害の医学的側面、生活障害、心理・行動の特徴、関わり支援等の基礎的知識</t>
    <phoneticPr fontId="7"/>
  </si>
  <si>
    <t>事業者名</t>
    <rPh sb="0" eb="3">
      <t>ジギョウシャ</t>
    </rPh>
    <rPh sb="3" eb="4">
      <t>メイ</t>
    </rPh>
    <phoneticPr fontId="7"/>
  </si>
  <si>
    <t>6-⑥</t>
    <phoneticPr fontId="7"/>
  </si>
  <si>
    <t>研修課程</t>
    <rPh sb="0" eb="4">
      <t>ケンシュウカテイ</t>
    </rPh>
    <phoneticPr fontId="7"/>
  </si>
  <si>
    <t>別添様式１３</t>
    <rPh sb="0" eb="2">
      <t>ベッテン</t>
    </rPh>
    <rPh sb="2" eb="4">
      <t>ヨウシキ</t>
    </rPh>
    <phoneticPr fontId="7"/>
  </si>
  <si>
    <t>専任・兼任</t>
    <rPh sb="0" eb="2">
      <t>センニン</t>
    </rPh>
    <rPh sb="3" eb="5">
      <t>ケンニン</t>
    </rPh>
    <phoneticPr fontId="7"/>
  </si>
  <si>
    <t>現在</t>
    <rPh sb="0" eb="2">
      <t>ゲンザイ</t>
    </rPh>
    <phoneticPr fontId="7"/>
  </si>
  <si>
    <t>資格等</t>
    <rPh sb="0" eb="3">
      <t>シカクナド</t>
    </rPh>
    <phoneticPr fontId="7"/>
  </si>
  <si>
    <t>講師名</t>
    <rPh sb="0" eb="3">
      <t>コウシメイ</t>
    </rPh>
    <phoneticPr fontId="7"/>
  </si>
  <si>
    <t>講　師　一　覧</t>
    <rPh sb="0" eb="1">
      <t>コウ</t>
    </rPh>
    <rPh sb="2" eb="3">
      <t>シ</t>
    </rPh>
    <rPh sb="4" eb="5">
      <t>イチ</t>
    </rPh>
    <rPh sb="6" eb="7">
      <t>ラン</t>
    </rPh>
    <phoneticPr fontId="7"/>
  </si>
  <si>
    <t>R</t>
    <phoneticPr fontId="10"/>
  </si>
  <si>
    <t>※</t>
    <phoneticPr fontId="7"/>
  </si>
  <si>
    <t>項目ごとに担当講師を記載すること。項目を分割した場合は分けて記載すること。</t>
    <phoneticPr fontId="7"/>
  </si>
  <si>
    <t>病気等による急な講師変更への対応も考慮し、担当することが想定される講師すべてを記載すること。</t>
    <phoneticPr fontId="7"/>
  </si>
  <si>
    <t>実施方法</t>
    <rPh sb="0" eb="4">
      <t>ジッシホウホウ</t>
    </rPh>
    <phoneticPr fontId="10"/>
  </si>
  <si>
    <t>講義</t>
    <rPh sb="0" eb="2">
      <t>コウギ</t>
    </rPh>
    <phoneticPr fontId="10"/>
  </si>
  <si>
    <t>レポート</t>
    <phoneticPr fontId="10"/>
  </si>
  <si>
    <t>最大値</t>
    <rPh sb="0" eb="2">
      <t>サイダイ</t>
    </rPh>
    <phoneticPr fontId="10"/>
  </si>
  <si>
    <t>設定値</t>
    <phoneticPr fontId="10"/>
  </si>
  <si>
    <t>1桁</t>
    <rPh sb="1" eb="2">
      <t>ケタ</t>
    </rPh>
    <phoneticPr fontId="10"/>
  </si>
  <si>
    <t>2桁</t>
    <rPh sb="1" eb="2">
      <t>ケタ</t>
    </rPh>
    <phoneticPr fontId="12"/>
  </si>
  <si>
    <t>3桁</t>
    <rPh sb="1" eb="2">
      <t>ケタ</t>
    </rPh>
    <phoneticPr fontId="12"/>
  </si>
  <si>
    <t>4桁</t>
    <rPh sb="1" eb="2">
      <t>ケタ</t>
    </rPh>
    <phoneticPr fontId="12"/>
  </si>
  <si>
    <t>専任</t>
    <rPh sb="0" eb="2">
      <t>センニン</t>
    </rPh>
    <phoneticPr fontId="10"/>
  </si>
  <si>
    <t>兼任</t>
    <rPh sb="0" eb="2">
      <t>ケンニン</t>
    </rPh>
    <phoneticPr fontId="10"/>
  </si>
  <si>
    <t>専任・兼任</t>
    <rPh sb="0" eb="2">
      <t>センニン</t>
    </rPh>
    <rPh sb="3" eb="5">
      <t>ケンニン</t>
    </rPh>
    <phoneticPr fontId="10"/>
  </si>
  <si>
    <t>1-①</t>
    <phoneticPr fontId="7"/>
  </si>
  <si>
    <t>1-②</t>
    <phoneticPr fontId="7"/>
  </si>
  <si>
    <t>2-①</t>
    <phoneticPr fontId="7"/>
  </si>
  <si>
    <t>2-②</t>
    <phoneticPr fontId="7"/>
  </si>
  <si>
    <t>3-①</t>
    <phoneticPr fontId="7"/>
  </si>
  <si>
    <t>3-②</t>
    <phoneticPr fontId="7"/>
  </si>
  <si>
    <t>3-③</t>
    <phoneticPr fontId="7"/>
  </si>
  <si>
    <t>3-④</t>
    <phoneticPr fontId="7"/>
  </si>
  <si>
    <t>4-①</t>
    <phoneticPr fontId="7"/>
  </si>
  <si>
    <t>4-②</t>
    <phoneticPr fontId="7"/>
  </si>
  <si>
    <t>4-③</t>
    <phoneticPr fontId="7"/>
  </si>
  <si>
    <t>5-①</t>
    <phoneticPr fontId="7"/>
  </si>
  <si>
    <t>5-②</t>
    <phoneticPr fontId="7"/>
  </si>
  <si>
    <t>6-①</t>
    <phoneticPr fontId="7"/>
  </si>
  <si>
    <t>6-②</t>
    <phoneticPr fontId="7"/>
  </si>
  <si>
    <t>7-①</t>
    <phoneticPr fontId="7"/>
  </si>
  <si>
    <t>7-②</t>
    <phoneticPr fontId="7"/>
  </si>
  <si>
    <t>7-③</t>
    <phoneticPr fontId="7"/>
  </si>
  <si>
    <t>7-④</t>
    <phoneticPr fontId="7"/>
  </si>
  <si>
    <t>8-①</t>
    <phoneticPr fontId="7"/>
  </si>
  <si>
    <t>8-②</t>
    <phoneticPr fontId="7"/>
  </si>
  <si>
    <t>8-③</t>
    <phoneticPr fontId="7"/>
  </si>
  <si>
    <t>9-①</t>
    <phoneticPr fontId="7"/>
  </si>
  <si>
    <t>9-②</t>
    <phoneticPr fontId="7"/>
  </si>
  <si>
    <t>9-③</t>
    <phoneticPr fontId="7"/>
  </si>
  <si>
    <t>9-④</t>
    <phoneticPr fontId="7"/>
  </si>
  <si>
    <t>9-⑤</t>
    <phoneticPr fontId="7"/>
  </si>
  <si>
    <t>9-⑥</t>
    <phoneticPr fontId="7"/>
  </si>
  <si>
    <t>9-⑦</t>
    <phoneticPr fontId="7"/>
  </si>
  <si>
    <t>9-⑧</t>
    <phoneticPr fontId="7"/>
  </si>
  <si>
    <t>9-⑨</t>
    <phoneticPr fontId="7"/>
  </si>
  <si>
    <t>9-⑩</t>
    <phoneticPr fontId="7"/>
  </si>
  <si>
    <t>9-⑪</t>
    <phoneticPr fontId="7"/>
  </si>
  <si>
    <t>9-⑫</t>
    <phoneticPr fontId="7"/>
  </si>
  <si>
    <t>9-⑬</t>
    <phoneticPr fontId="7"/>
  </si>
  <si>
    <t>9-⑭</t>
    <phoneticPr fontId="7"/>
  </si>
  <si>
    <t>10-①</t>
    <phoneticPr fontId="7"/>
  </si>
  <si>
    <t>10-②</t>
    <phoneticPr fontId="7"/>
  </si>
  <si>
    <t>0-①</t>
  </si>
  <si>
    <t>オリエンテーション</t>
  </si>
  <si>
    <t>0-②</t>
  </si>
  <si>
    <t>修了評価試験</t>
    <rPh sb="0" eb="6">
      <t>シュウリョウヒョウカシケン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</si>
</sst>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11" fillId="0" borderId="0"/>
  </cellStyleXfs>
  <cellXfs count="35">
    <xf numFmtId="0" fontId="0" fillId="0" borderId="0" xfId="0"/>
    <xf numFmtId="0" fontId="5" fillId="0" borderId="0" xfId="1">
      <alignment vertical="center"/>
    </xf>
    <xf numFmtId="0" fontId="5" fillId="0" borderId="1" xfId="1" applyBorder="1">
      <alignment vertical="center"/>
    </xf>
    <xf numFmtId="0" fontId="6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1" xfId="1" applyFont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1" fillId="0" borderId="0" xfId="1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13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6"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71;&#35703;&#32887;&#21729;&#21021;&#20219;&#32773;&#30740;&#20462;_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号様式"/>
      <sheetName val="第４号様式"/>
      <sheetName val="第７号様式"/>
      <sheetName val="第７号様式の２"/>
      <sheetName val="別添様式３（初任者）"/>
      <sheetName val="別添様式３（生活援助従事者）"/>
      <sheetName val="別添様式４（初任者）"/>
      <sheetName val="別添様式４（生活援助従事者）"/>
      <sheetName val="別添様式５"/>
      <sheetName val="別添様式６"/>
      <sheetName val="別添様式９"/>
      <sheetName val="別添様式１０"/>
      <sheetName val="別添様式１１"/>
      <sheetName val="別添様式１３"/>
      <sheetName val="別添様式１４"/>
      <sheetName val="別添様式１５"/>
      <sheetName val="別添様式１７"/>
      <sheetName val="参考様式２"/>
      <sheetName val="初期設定"/>
      <sheetName val="初任者リスト"/>
      <sheetName val="生活援助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1-①</v>
          </cell>
        </row>
        <row r="3">
          <cell r="A3" t="str">
            <v>1-②</v>
          </cell>
        </row>
        <row r="4">
          <cell r="A4" t="str">
            <v>2-①</v>
          </cell>
        </row>
        <row r="5">
          <cell r="A5" t="str">
            <v>2-②</v>
          </cell>
        </row>
        <row r="6">
          <cell r="A6" t="str">
            <v>3-①</v>
          </cell>
        </row>
        <row r="7">
          <cell r="A7" t="str">
            <v>3-②</v>
          </cell>
        </row>
        <row r="8">
          <cell r="A8" t="str">
            <v>3-③</v>
          </cell>
        </row>
        <row r="9">
          <cell r="A9" t="str">
            <v>3-④</v>
          </cell>
        </row>
        <row r="10">
          <cell r="A10" t="str">
            <v>4-①</v>
          </cell>
        </row>
        <row r="11">
          <cell r="A11" t="str">
            <v>4-②</v>
          </cell>
        </row>
        <row r="12">
          <cell r="A12" t="str">
            <v>4-③</v>
          </cell>
        </row>
        <row r="13">
          <cell r="A13" t="str">
            <v>5-①</v>
          </cell>
        </row>
        <row r="14">
          <cell r="A14" t="str">
            <v>5-②</v>
          </cell>
        </row>
        <row r="15">
          <cell r="A15" t="str">
            <v>6-①</v>
          </cell>
        </row>
        <row r="16">
          <cell r="A16" t="str">
            <v>6-②</v>
          </cell>
        </row>
        <row r="17">
          <cell r="A17" t="str">
            <v>7-①</v>
          </cell>
        </row>
        <row r="18">
          <cell r="A18" t="str">
            <v>7-②</v>
          </cell>
        </row>
        <row r="19">
          <cell r="A19" t="str">
            <v>7-③</v>
          </cell>
        </row>
        <row r="20">
          <cell r="A20" t="str">
            <v>7-④</v>
          </cell>
        </row>
        <row r="21">
          <cell r="A21" t="str">
            <v>8-①</v>
          </cell>
        </row>
        <row r="22">
          <cell r="A22" t="str">
            <v>8-②</v>
          </cell>
        </row>
        <row r="23">
          <cell r="A23" t="str">
            <v>8-③</v>
          </cell>
        </row>
        <row r="24">
          <cell r="A24" t="str">
            <v>9-①</v>
          </cell>
        </row>
        <row r="25">
          <cell r="A25" t="str">
            <v>9-②</v>
          </cell>
        </row>
        <row r="26">
          <cell r="A26" t="str">
            <v>9-③</v>
          </cell>
        </row>
        <row r="27">
          <cell r="A27" t="str">
            <v>9-④</v>
          </cell>
        </row>
        <row r="28">
          <cell r="A28" t="str">
            <v>9-⑤</v>
          </cell>
        </row>
        <row r="29">
          <cell r="A29" t="str">
            <v>9-⑥</v>
          </cell>
        </row>
        <row r="30">
          <cell r="A30" t="str">
            <v>9-⑦</v>
          </cell>
        </row>
        <row r="31">
          <cell r="A31" t="str">
            <v>9-⑧</v>
          </cell>
        </row>
        <row r="32">
          <cell r="A32" t="str">
            <v>9-⑨</v>
          </cell>
        </row>
        <row r="33">
          <cell r="A33" t="str">
            <v>9-⑩</v>
          </cell>
        </row>
        <row r="34">
          <cell r="A34" t="str">
            <v>9-⑪</v>
          </cell>
        </row>
        <row r="35">
          <cell r="A35" t="str">
            <v>9-⑫</v>
          </cell>
        </row>
        <row r="36">
          <cell r="A36" t="str">
            <v>9-⑬</v>
          </cell>
        </row>
        <row r="37">
          <cell r="A37" t="str">
            <v>9-⑭</v>
          </cell>
        </row>
        <row r="38">
          <cell r="A38" t="str">
            <v>10-①</v>
          </cell>
        </row>
        <row r="39">
          <cell r="A39" t="str">
            <v>10-②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7"/>
  <sheetViews>
    <sheetView tabSelected="1" view="pageBreakPreview" zoomScaleNormal="100" zoomScaleSheetLayoutView="100" workbookViewId="0">
      <selection activeCell="J15" sqref="J15:L15"/>
    </sheetView>
  </sheetViews>
  <sheetFormatPr defaultColWidth="9" defaultRowHeight="15" customHeight="1"/>
  <cols>
    <col min="1" max="1" width="2.625" style="3" customWidth="1"/>
    <col min="2" max="2" width="8" style="3" customWidth="1"/>
    <col min="3" max="3" width="30.625" style="3" customWidth="1"/>
    <col min="4" max="4" width="16.5" style="3" customWidth="1"/>
    <col min="5" max="5" width="5.625" style="3" customWidth="1"/>
    <col min="6" max="6" width="3.625" style="3" customWidth="1"/>
    <col min="7" max="7" width="2.625" style="3" customWidth="1"/>
    <col min="8" max="8" width="3.625" style="3" customWidth="1"/>
    <col min="9" max="9" width="2.625" style="3" customWidth="1"/>
    <col min="10" max="10" width="3.625" style="3" customWidth="1"/>
    <col min="11" max="11" width="2.625" style="3" customWidth="1"/>
    <col min="12" max="12" width="5.625" style="3" customWidth="1"/>
    <col min="13" max="16384" width="9" style="3"/>
  </cols>
  <sheetData>
    <row r="1" spans="1:12" ht="15" customHeight="1">
      <c r="G1" s="7"/>
      <c r="K1" s="7"/>
      <c r="L1" s="7" t="s">
        <v>129</v>
      </c>
    </row>
    <row r="2" spans="1:12" ht="24.95" customHeight="1">
      <c r="A2" s="30" t="s">
        <v>134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5" customHeight="1">
      <c r="A3" s="34" t="s">
        <v>126</v>
      </c>
      <c r="B3" s="34"/>
      <c r="C3" s="19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>
      <c r="A4" s="34" t="s">
        <v>128</v>
      </c>
      <c r="B4" s="34"/>
      <c r="C4" s="19"/>
    </row>
    <row r="5" spans="1:12" ht="15" customHeight="1">
      <c r="C5" s="6"/>
      <c r="D5" s="6"/>
      <c r="E5" s="18"/>
      <c r="F5" s="18"/>
      <c r="G5" s="3" t="s">
        <v>104</v>
      </c>
      <c r="H5" s="18"/>
      <c r="I5" s="3" t="s">
        <v>103</v>
      </c>
      <c r="J5" s="18"/>
      <c r="K5" s="3" t="s">
        <v>102</v>
      </c>
      <c r="L5" s="3" t="s">
        <v>131</v>
      </c>
    </row>
    <row r="6" spans="1:12" ht="30" customHeight="1">
      <c r="A6" s="25" t="s">
        <v>111</v>
      </c>
      <c r="B6" s="26"/>
      <c r="C6" s="15" t="s">
        <v>86</v>
      </c>
      <c r="D6" s="8" t="s">
        <v>133</v>
      </c>
      <c r="E6" s="31" t="s">
        <v>132</v>
      </c>
      <c r="F6" s="32"/>
      <c r="G6" s="32"/>
      <c r="H6" s="32"/>
      <c r="I6" s="33"/>
      <c r="J6" s="31" t="s">
        <v>130</v>
      </c>
      <c r="K6" s="32"/>
      <c r="L6" s="33"/>
    </row>
    <row r="7" spans="1:12" ht="30" customHeight="1">
      <c r="A7" s="25" t="s">
        <v>151</v>
      </c>
      <c r="B7" s="26"/>
      <c r="C7" s="27" t="str">
        <f>IFERROR(VLOOKUP($A7,初任者リスト!$A$2:$B$41,2,FALSE),"")</f>
        <v>多様なサービスの理解　</v>
      </c>
      <c r="D7" s="20"/>
      <c r="E7" s="24"/>
      <c r="F7" s="24"/>
      <c r="G7" s="24"/>
      <c r="H7" s="24"/>
      <c r="I7" s="24"/>
      <c r="J7" s="23"/>
      <c r="K7" s="23"/>
      <c r="L7" s="23"/>
    </row>
    <row r="8" spans="1:12" ht="30" customHeight="1">
      <c r="A8" s="25"/>
      <c r="B8" s="26"/>
      <c r="C8" s="27"/>
      <c r="D8" s="20"/>
      <c r="E8" s="24"/>
      <c r="F8" s="24"/>
      <c r="G8" s="24"/>
      <c r="H8" s="24"/>
      <c r="I8" s="24"/>
      <c r="J8" s="23"/>
      <c r="K8" s="23"/>
      <c r="L8" s="23"/>
    </row>
    <row r="9" spans="1:12" ht="30" customHeight="1">
      <c r="A9" s="25"/>
      <c r="B9" s="26"/>
      <c r="C9" s="27"/>
      <c r="D9" s="20"/>
      <c r="E9" s="24"/>
      <c r="F9" s="24"/>
      <c r="G9" s="24"/>
      <c r="H9" s="24"/>
      <c r="I9" s="24"/>
      <c r="J9" s="23"/>
      <c r="K9" s="23"/>
      <c r="L9" s="23"/>
    </row>
    <row r="10" spans="1:12" ht="30" customHeight="1">
      <c r="A10" s="25"/>
      <c r="B10" s="26"/>
      <c r="C10" s="27"/>
      <c r="D10" s="20"/>
      <c r="E10" s="24"/>
      <c r="F10" s="24"/>
      <c r="G10" s="24"/>
      <c r="H10" s="24"/>
      <c r="I10" s="24"/>
      <c r="J10" s="23"/>
      <c r="K10" s="23"/>
      <c r="L10" s="23"/>
    </row>
    <row r="11" spans="1:12" ht="30" customHeight="1">
      <c r="A11" s="25"/>
      <c r="B11" s="26"/>
      <c r="C11" s="27"/>
      <c r="D11" s="20"/>
      <c r="E11" s="24"/>
      <c r="F11" s="24"/>
      <c r="G11" s="24"/>
      <c r="H11" s="24"/>
      <c r="I11" s="24"/>
      <c r="J11" s="23"/>
      <c r="K11" s="23"/>
      <c r="L11" s="23"/>
    </row>
    <row r="12" spans="1:12" ht="30" customHeight="1">
      <c r="A12" s="25"/>
      <c r="B12" s="26"/>
      <c r="C12" s="27"/>
      <c r="D12" s="20"/>
      <c r="E12" s="24"/>
      <c r="F12" s="24"/>
      <c r="G12" s="24"/>
      <c r="H12" s="24"/>
      <c r="I12" s="24"/>
      <c r="J12" s="23"/>
      <c r="K12" s="23"/>
      <c r="L12" s="23"/>
    </row>
    <row r="13" spans="1:12" ht="30" customHeight="1">
      <c r="A13" s="25" t="s">
        <v>152</v>
      </c>
      <c r="B13" s="26"/>
      <c r="C13" s="27" t="str">
        <f>IFERROR(VLOOKUP($A13,初任者リスト!$A$2:$B$41,2,FALSE),"")</f>
        <v>介護職の仕事内容や働く現場の理解</v>
      </c>
      <c r="D13" s="20"/>
      <c r="E13" s="24"/>
      <c r="F13" s="24"/>
      <c r="G13" s="24"/>
      <c r="H13" s="24"/>
      <c r="I13" s="24"/>
      <c r="J13" s="23"/>
      <c r="K13" s="23"/>
      <c r="L13" s="23"/>
    </row>
    <row r="14" spans="1:12" ht="30" customHeight="1">
      <c r="A14" s="25"/>
      <c r="B14" s="26"/>
      <c r="C14" s="27"/>
      <c r="D14" s="20"/>
      <c r="E14" s="24"/>
      <c r="F14" s="24"/>
      <c r="G14" s="24"/>
      <c r="H14" s="24"/>
      <c r="I14" s="24"/>
      <c r="J14" s="23"/>
      <c r="K14" s="23"/>
      <c r="L14" s="23"/>
    </row>
    <row r="15" spans="1:12" ht="30" customHeight="1">
      <c r="A15" s="25"/>
      <c r="B15" s="26"/>
      <c r="C15" s="27"/>
      <c r="D15" s="20"/>
      <c r="E15" s="24"/>
      <c r="F15" s="24"/>
      <c r="G15" s="24"/>
      <c r="H15" s="24"/>
      <c r="I15" s="24"/>
      <c r="J15" s="23"/>
      <c r="K15" s="23"/>
      <c r="L15" s="23"/>
    </row>
    <row r="16" spans="1:12" ht="30" customHeight="1">
      <c r="A16" s="25"/>
      <c r="B16" s="26"/>
      <c r="C16" s="27"/>
      <c r="D16" s="20"/>
      <c r="E16" s="24"/>
      <c r="F16" s="24"/>
      <c r="G16" s="24"/>
      <c r="H16" s="24"/>
      <c r="I16" s="24"/>
      <c r="J16" s="23"/>
      <c r="K16" s="23"/>
      <c r="L16" s="23"/>
    </row>
    <row r="17" spans="1:12" ht="30" customHeight="1">
      <c r="A17" s="25"/>
      <c r="B17" s="26"/>
      <c r="C17" s="27"/>
      <c r="D17" s="20"/>
      <c r="E17" s="24"/>
      <c r="F17" s="24"/>
      <c r="G17" s="24"/>
      <c r="H17" s="24"/>
      <c r="I17" s="24"/>
      <c r="J17" s="23"/>
      <c r="K17" s="23"/>
      <c r="L17" s="23"/>
    </row>
    <row r="18" spans="1:12" ht="30" customHeight="1">
      <c r="A18" s="25"/>
      <c r="B18" s="26"/>
      <c r="C18" s="27"/>
      <c r="D18" s="20"/>
      <c r="E18" s="24"/>
      <c r="F18" s="24"/>
      <c r="G18" s="24"/>
      <c r="H18" s="24"/>
      <c r="I18" s="24"/>
      <c r="J18" s="23"/>
      <c r="K18" s="23"/>
      <c r="L18" s="23"/>
    </row>
    <row r="19" spans="1:12" ht="30" customHeight="1">
      <c r="A19" s="25" t="s">
        <v>153</v>
      </c>
      <c r="B19" s="26"/>
      <c r="C19" s="27" t="str">
        <f>IFERROR(VLOOKUP($A19,初任者リスト!$A$2:$B$41,2,FALSE),"")</f>
        <v>人権の尊重と尊厳を支える介護</v>
      </c>
      <c r="D19" s="20"/>
      <c r="E19" s="24"/>
      <c r="F19" s="24"/>
      <c r="G19" s="24"/>
      <c r="H19" s="24"/>
      <c r="I19" s="24"/>
      <c r="J19" s="23"/>
      <c r="K19" s="23"/>
      <c r="L19" s="23"/>
    </row>
    <row r="20" spans="1:12" ht="30" customHeight="1">
      <c r="A20" s="25"/>
      <c r="B20" s="26"/>
      <c r="C20" s="27"/>
      <c r="D20" s="20"/>
      <c r="E20" s="24"/>
      <c r="F20" s="24"/>
      <c r="G20" s="24"/>
      <c r="H20" s="24"/>
      <c r="I20" s="24"/>
      <c r="J20" s="23"/>
      <c r="K20" s="23"/>
      <c r="L20" s="23"/>
    </row>
    <row r="21" spans="1:12" ht="30" customHeight="1">
      <c r="A21" s="25"/>
      <c r="B21" s="26"/>
      <c r="C21" s="27"/>
      <c r="D21" s="20"/>
      <c r="E21" s="24"/>
      <c r="F21" s="24"/>
      <c r="G21" s="24"/>
      <c r="H21" s="24"/>
      <c r="I21" s="24"/>
      <c r="J21" s="23"/>
      <c r="K21" s="23"/>
      <c r="L21" s="23"/>
    </row>
    <row r="22" spans="1:12" ht="30" customHeight="1">
      <c r="A22" s="25"/>
      <c r="B22" s="26"/>
      <c r="C22" s="27"/>
      <c r="D22" s="20"/>
      <c r="E22" s="24"/>
      <c r="F22" s="24"/>
      <c r="G22" s="24"/>
      <c r="H22" s="24"/>
      <c r="I22" s="24"/>
      <c r="J22" s="23"/>
      <c r="K22" s="23"/>
      <c r="L22" s="23"/>
    </row>
    <row r="23" spans="1:12" ht="30" customHeight="1">
      <c r="A23" s="25"/>
      <c r="B23" s="26"/>
      <c r="C23" s="27"/>
      <c r="D23" s="20"/>
      <c r="E23" s="24"/>
      <c r="F23" s="24"/>
      <c r="G23" s="24"/>
      <c r="H23" s="24"/>
      <c r="I23" s="24"/>
      <c r="J23" s="23"/>
      <c r="K23" s="23"/>
      <c r="L23" s="23"/>
    </row>
    <row r="24" spans="1:12" ht="30" customHeight="1">
      <c r="A24" s="25"/>
      <c r="B24" s="26"/>
      <c r="C24" s="27"/>
      <c r="D24" s="20"/>
      <c r="E24" s="24"/>
      <c r="F24" s="24"/>
      <c r="G24" s="24"/>
      <c r="H24" s="24"/>
      <c r="I24" s="24"/>
      <c r="J24" s="23"/>
      <c r="K24" s="23"/>
      <c r="L24" s="23"/>
    </row>
    <row r="25" spans="1:12" ht="30" customHeight="1">
      <c r="A25" s="25" t="s">
        <v>154</v>
      </c>
      <c r="B25" s="26"/>
      <c r="C25" s="27" t="str">
        <f>IFERROR(VLOOKUP($A25,初任者リスト!$A$2:$B$41,2,FALSE),"")</f>
        <v>自立に向けた介護</v>
      </c>
      <c r="D25" s="20"/>
      <c r="E25" s="24"/>
      <c r="F25" s="24"/>
      <c r="G25" s="24"/>
      <c r="H25" s="24"/>
      <c r="I25" s="24"/>
      <c r="J25" s="23"/>
      <c r="K25" s="23"/>
      <c r="L25" s="23"/>
    </row>
    <row r="26" spans="1:12" ht="30" customHeight="1">
      <c r="A26" s="25"/>
      <c r="B26" s="26"/>
      <c r="C26" s="27"/>
      <c r="D26" s="20"/>
      <c r="E26" s="24"/>
      <c r="F26" s="24"/>
      <c r="G26" s="24"/>
      <c r="H26" s="24"/>
      <c r="I26" s="24"/>
      <c r="J26" s="23"/>
      <c r="K26" s="23"/>
      <c r="L26" s="23"/>
    </row>
    <row r="27" spans="1:12" ht="30" customHeight="1">
      <c r="A27" s="25"/>
      <c r="B27" s="26"/>
      <c r="C27" s="27"/>
      <c r="D27" s="20"/>
      <c r="E27" s="24"/>
      <c r="F27" s="24"/>
      <c r="G27" s="24"/>
      <c r="H27" s="24"/>
      <c r="I27" s="24"/>
      <c r="J27" s="23"/>
      <c r="K27" s="23"/>
      <c r="L27" s="23"/>
    </row>
    <row r="28" spans="1:12" ht="30" customHeight="1">
      <c r="A28" s="25"/>
      <c r="B28" s="26"/>
      <c r="C28" s="27"/>
      <c r="D28" s="20"/>
      <c r="E28" s="24"/>
      <c r="F28" s="24"/>
      <c r="G28" s="24"/>
      <c r="H28" s="24"/>
      <c r="I28" s="24"/>
      <c r="J28" s="23"/>
      <c r="K28" s="23"/>
      <c r="L28" s="23"/>
    </row>
    <row r="29" spans="1:12" ht="30" customHeight="1">
      <c r="A29" s="25"/>
      <c r="B29" s="26"/>
      <c r="C29" s="27"/>
      <c r="D29" s="20"/>
      <c r="E29" s="24"/>
      <c r="F29" s="24"/>
      <c r="G29" s="24"/>
      <c r="H29" s="24"/>
      <c r="I29" s="24"/>
      <c r="J29" s="23"/>
      <c r="K29" s="23"/>
      <c r="L29" s="23"/>
    </row>
    <row r="30" spans="1:12" ht="30" customHeight="1">
      <c r="A30" s="25"/>
      <c r="B30" s="26"/>
      <c r="C30" s="27"/>
      <c r="D30" s="20"/>
      <c r="E30" s="24"/>
      <c r="F30" s="24"/>
      <c r="G30" s="24"/>
      <c r="H30" s="24"/>
      <c r="I30" s="24"/>
      <c r="J30" s="23"/>
      <c r="K30" s="23"/>
      <c r="L30" s="23"/>
    </row>
    <row r="31" spans="1:12" ht="30" customHeight="1">
      <c r="A31" s="25" t="s">
        <v>155</v>
      </c>
      <c r="B31" s="26"/>
      <c r="C31" s="27" t="str">
        <f>IFERROR(VLOOKUP($A31,初任者リスト!$A$2:$B$41,2,FALSE),"")</f>
        <v>介護職の役割、専門性と多職種との連携　　　　　</v>
      </c>
      <c r="D31" s="20"/>
      <c r="E31" s="24"/>
      <c r="F31" s="24"/>
      <c r="G31" s="24"/>
      <c r="H31" s="24"/>
      <c r="I31" s="24"/>
      <c r="J31" s="23"/>
      <c r="K31" s="23"/>
      <c r="L31" s="23"/>
    </row>
    <row r="32" spans="1:12" ht="30" customHeight="1">
      <c r="A32" s="25"/>
      <c r="B32" s="26"/>
      <c r="C32" s="27"/>
      <c r="D32" s="20"/>
      <c r="E32" s="24"/>
      <c r="F32" s="24"/>
      <c r="G32" s="24"/>
      <c r="H32" s="24"/>
      <c r="I32" s="24"/>
      <c r="J32" s="23"/>
      <c r="K32" s="23"/>
      <c r="L32" s="23"/>
    </row>
    <row r="33" spans="1:12" ht="30" customHeight="1">
      <c r="A33" s="25"/>
      <c r="B33" s="26"/>
      <c r="C33" s="27"/>
      <c r="D33" s="20"/>
      <c r="E33" s="24"/>
      <c r="F33" s="24"/>
      <c r="G33" s="24"/>
      <c r="H33" s="24"/>
      <c r="I33" s="24"/>
      <c r="J33" s="23"/>
      <c r="K33" s="23"/>
      <c r="L33" s="23"/>
    </row>
    <row r="34" spans="1:12" ht="30" customHeight="1">
      <c r="A34" s="25"/>
      <c r="B34" s="26"/>
      <c r="C34" s="27"/>
      <c r="D34" s="20"/>
      <c r="E34" s="24"/>
      <c r="F34" s="24"/>
      <c r="G34" s="24"/>
      <c r="H34" s="24"/>
      <c r="I34" s="24"/>
      <c r="J34" s="23"/>
      <c r="K34" s="23"/>
      <c r="L34" s="23"/>
    </row>
    <row r="35" spans="1:12" ht="30" customHeight="1">
      <c r="A35" s="25"/>
      <c r="B35" s="26"/>
      <c r="C35" s="27"/>
      <c r="D35" s="20"/>
      <c r="E35" s="24"/>
      <c r="F35" s="24"/>
      <c r="G35" s="24"/>
      <c r="H35" s="24"/>
      <c r="I35" s="24"/>
      <c r="J35" s="23"/>
      <c r="K35" s="23"/>
      <c r="L35" s="23"/>
    </row>
    <row r="36" spans="1:12" ht="30" customHeight="1">
      <c r="A36" s="25"/>
      <c r="B36" s="26"/>
      <c r="C36" s="27"/>
      <c r="D36" s="20"/>
      <c r="E36" s="24"/>
      <c r="F36" s="24"/>
      <c r="G36" s="24"/>
      <c r="H36" s="24"/>
      <c r="I36" s="24"/>
      <c r="J36" s="23"/>
      <c r="K36" s="23"/>
      <c r="L36" s="23"/>
    </row>
    <row r="37" spans="1:12" ht="30" customHeight="1">
      <c r="A37" s="25" t="s">
        <v>156</v>
      </c>
      <c r="B37" s="26"/>
      <c r="C37" s="27" t="str">
        <f>IFERROR(VLOOKUP($A37,初任者リスト!$A$2:$B$41,2,FALSE),"")</f>
        <v>介護職の職業倫理</v>
      </c>
      <c r="D37" s="20"/>
      <c r="E37" s="24"/>
      <c r="F37" s="24"/>
      <c r="G37" s="24"/>
      <c r="H37" s="24"/>
      <c r="I37" s="24"/>
      <c r="J37" s="23"/>
      <c r="K37" s="23"/>
      <c r="L37" s="23"/>
    </row>
    <row r="38" spans="1:12" ht="30" customHeight="1">
      <c r="A38" s="25"/>
      <c r="B38" s="26"/>
      <c r="C38" s="27"/>
      <c r="D38" s="20"/>
      <c r="E38" s="24"/>
      <c r="F38" s="24"/>
      <c r="G38" s="24"/>
      <c r="H38" s="24"/>
      <c r="I38" s="24"/>
      <c r="J38" s="23"/>
      <c r="K38" s="23"/>
      <c r="L38" s="23"/>
    </row>
    <row r="39" spans="1:12" ht="30" customHeight="1">
      <c r="A39" s="25"/>
      <c r="B39" s="26"/>
      <c r="C39" s="27"/>
      <c r="D39" s="20"/>
      <c r="E39" s="24"/>
      <c r="F39" s="24"/>
      <c r="G39" s="24"/>
      <c r="H39" s="24"/>
      <c r="I39" s="24"/>
      <c r="J39" s="23"/>
      <c r="K39" s="23"/>
      <c r="L39" s="23"/>
    </row>
    <row r="40" spans="1:12" ht="30" customHeight="1">
      <c r="A40" s="25"/>
      <c r="B40" s="26"/>
      <c r="C40" s="27"/>
      <c r="D40" s="20"/>
      <c r="E40" s="24"/>
      <c r="F40" s="24"/>
      <c r="G40" s="24"/>
      <c r="H40" s="24"/>
      <c r="I40" s="24"/>
      <c r="J40" s="23"/>
      <c r="K40" s="23"/>
      <c r="L40" s="23"/>
    </row>
    <row r="41" spans="1:12" ht="30" customHeight="1">
      <c r="A41" s="25"/>
      <c r="B41" s="26"/>
      <c r="C41" s="27"/>
      <c r="D41" s="20"/>
      <c r="E41" s="24"/>
      <c r="F41" s="24"/>
      <c r="G41" s="24"/>
      <c r="H41" s="24"/>
      <c r="I41" s="24"/>
      <c r="J41" s="23"/>
      <c r="K41" s="23"/>
      <c r="L41" s="23"/>
    </row>
    <row r="42" spans="1:12" ht="30" customHeight="1">
      <c r="A42" s="25"/>
      <c r="B42" s="26"/>
      <c r="C42" s="27"/>
      <c r="D42" s="20"/>
      <c r="E42" s="24"/>
      <c r="F42" s="24"/>
      <c r="G42" s="24"/>
      <c r="H42" s="24"/>
      <c r="I42" s="24"/>
      <c r="J42" s="23"/>
      <c r="K42" s="23"/>
      <c r="L42" s="23"/>
    </row>
    <row r="43" spans="1:12" ht="30" customHeight="1">
      <c r="A43" s="25" t="s">
        <v>157</v>
      </c>
      <c r="B43" s="26"/>
      <c r="C43" s="27" t="str">
        <f>IFERROR(VLOOKUP($A43,初任者リスト!$A$2:$B$41,2,FALSE),"")</f>
        <v>介護における安全の確保とリスクマネジメント</v>
      </c>
      <c r="D43" s="20"/>
      <c r="E43" s="24"/>
      <c r="F43" s="24"/>
      <c r="G43" s="24"/>
      <c r="H43" s="24"/>
      <c r="I43" s="24"/>
      <c r="J43" s="23"/>
      <c r="K43" s="23"/>
      <c r="L43" s="23"/>
    </row>
    <row r="44" spans="1:12" ht="30" customHeight="1">
      <c r="A44" s="25"/>
      <c r="B44" s="26"/>
      <c r="C44" s="27"/>
      <c r="D44" s="20"/>
      <c r="E44" s="24"/>
      <c r="F44" s="24"/>
      <c r="G44" s="24"/>
      <c r="H44" s="24"/>
      <c r="I44" s="24"/>
      <c r="J44" s="23"/>
      <c r="K44" s="23"/>
      <c r="L44" s="23"/>
    </row>
    <row r="45" spans="1:12" ht="30" customHeight="1">
      <c r="A45" s="25"/>
      <c r="B45" s="26"/>
      <c r="C45" s="27"/>
      <c r="D45" s="20"/>
      <c r="E45" s="24"/>
      <c r="F45" s="24"/>
      <c r="G45" s="24"/>
      <c r="H45" s="24"/>
      <c r="I45" s="24"/>
      <c r="J45" s="23"/>
      <c r="K45" s="23"/>
      <c r="L45" s="23"/>
    </row>
    <row r="46" spans="1:12" ht="30" customHeight="1">
      <c r="A46" s="25"/>
      <c r="B46" s="26"/>
      <c r="C46" s="27"/>
      <c r="D46" s="20"/>
      <c r="E46" s="24"/>
      <c r="F46" s="24"/>
      <c r="G46" s="24"/>
      <c r="H46" s="24"/>
      <c r="I46" s="24"/>
      <c r="J46" s="23"/>
      <c r="K46" s="23"/>
      <c r="L46" s="23"/>
    </row>
    <row r="47" spans="1:12" ht="30" customHeight="1">
      <c r="A47" s="25"/>
      <c r="B47" s="26"/>
      <c r="C47" s="27"/>
      <c r="D47" s="20"/>
      <c r="E47" s="24"/>
      <c r="F47" s="24"/>
      <c r="G47" s="24"/>
      <c r="H47" s="24"/>
      <c r="I47" s="24"/>
      <c r="J47" s="23"/>
      <c r="K47" s="23"/>
      <c r="L47" s="23"/>
    </row>
    <row r="48" spans="1:12" ht="30" customHeight="1">
      <c r="A48" s="25"/>
      <c r="B48" s="26"/>
      <c r="C48" s="27"/>
      <c r="D48" s="20"/>
      <c r="E48" s="24"/>
      <c r="F48" s="24"/>
      <c r="G48" s="24"/>
      <c r="H48" s="24"/>
      <c r="I48" s="24"/>
      <c r="J48" s="23"/>
      <c r="K48" s="23"/>
      <c r="L48" s="23"/>
    </row>
    <row r="49" spans="1:12" ht="30" customHeight="1">
      <c r="A49" s="25" t="s">
        <v>158</v>
      </c>
      <c r="B49" s="26"/>
      <c r="C49" s="27" t="str">
        <f>IFERROR(VLOOKUP($A49,初任者リスト!$A$2:$B$41,2,FALSE),"")</f>
        <v>介護職の安全</v>
      </c>
      <c r="D49" s="20"/>
      <c r="E49" s="24"/>
      <c r="F49" s="24"/>
      <c r="G49" s="24"/>
      <c r="H49" s="24"/>
      <c r="I49" s="24"/>
      <c r="J49" s="23"/>
      <c r="K49" s="23"/>
      <c r="L49" s="23"/>
    </row>
    <row r="50" spans="1:12" ht="30" customHeight="1">
      <c r="A50" s="25"/>
      <c r="B50" s="26"/>
      <c r="C50" s="27"/>
      <c r="D50" s="20"/>
      <c r="E50" s="24"/>
      <c r="F50" s="24"/>
      <c r="G50" s="24"/>
      <c r="H50" s="24"/>
      <c r="I50" s="24"/>
      <c r="J50" s="23"/>
      <c r="K50" s="23"/>
      <c r="L50" s="23"/>
    </row>
    <row r="51" spans="1:12" ht="30" customHeight="1">
      <c r="A51" s="25"/>
      <c r="B51" s="26"/>
      <c r="C51" s="27"/>
      <c r="D51" s="20"/>
      <c r="E51" s="24"/>
      <c r="F51" s="24"/>
      <c r="G51" s="24"/>
      <c r="H51" s="24"/>
      <c r="I51" s="24"/>
      <c r="J51" s="23"/>
      <c r="K51" s="23"/>
      <c r="L51" s="23"/>
    </row>
    <row r="52" spans="1:12" ht="30" customHeight="1">
      <c r="A52" s="25"/>
      <c r="B52" s="26"/>
      <c r="C52" s="27"/>
      <c r="D52" s="20"/>
      <c r="E52" s="24"/>
      <c r="F52" s="24"/>
      <c r="G52" s="24"/>
      <c r="H52" s="24"/>
      <c r="I52" s="24"/>
      <c r="J52" s="23"/>
      <c r="K52" s="23"/>
      <c r="L52" s="23"/>
    </row>
    <row r="53" spans="1:12" ht="30" customHeight="1">
      <c r="A53" s="25"/>
      <c r="B53" s="26"/>
      <c r="C53" s="27"/>
      <c r="D53" s="20"/>
      <c r="E53" s="24"/>
      <c r="F53" s="24"/>
      <c r="G53" s="24"/>
      <c r="H53" s="24"/>
      <c r="I53" s="24"/>
      <c r="J53" s="23"/>
      <c r="K53" s="23"/>
      <c r="L53" s="23"/>
    </row>
    <row r="54" spans="1:12" ht="30" customHeight="1">
      <c r="A54" s="25"/>
      <c r="B54" s="26"/>
      <c r="C54" s="27"/>
      <c r="D54" s="20"/>
      <c r="E54" s="24"/>
      <c r="F54" s="24"/>
      <c r="G54" s="24"/>
      <c r="H54" s="24"/>
      <c r="I54" s="24"/>
      <c r="J54" s="23"/>
      <c r="K54" s="23"/>
      <c r="L54" s="23"/>
    </row>
    <row r="55" spans="1:12" ht="30" customHeight="1">
      <c r="A55" s="25" t="s">
        <v>159</v>
      </c>
      <c r="B55" s="26"/>
      <c r="C55" s="27" t="str">
        <f>IFERROR(VLOOKUP($A55,初任者リスト!$A$2:$B$41,2,FALSE),"")</f>
        <v>介護保険制度</v>
      </c>
      <c r="D55" s="20"/>
      <c r="E55" s="24"/>
      <c r="F55" s="24"/>
      <c r="G55" s="24"/>
      <c r="H55" s="24"/>
      <c r="I55" s="24"/>
      <c r="J55" s="23"/>
      <c r="K55" s="23"/>
      <c r="L55" s="23"/>
    </row>
    <row r="56" spans="1:12" ht="30" customHeight="1">
      <c r="A56" s="25"/>
      <c r="B56" s="26"/>
      <c r="C56" s="27"/>
      <c r="D56" s="20"/>
      <c r="E56" s="24"/>
      <c r="F56" s="24"/>
      <c r="G56" s="24"/>
      <c r="H56" s="24"/>
      <c r="I56" s="24"/>
      <c r="J56" s="23"/>
      <c r="K56" s="23"/>
      <c r="L56" s="23"/>
    </row>
    <row r="57" spans="1:12" ht="30" customHeight="1">
      <c r="A57" s="25"/>
      <c r="B57" s="26"/>
      <c r="C57" s="27"/>
      <c r="D57" s="20"/>
      <c r="E57" s="24"/>
      <c r="F57" s="24"/>
      <c r="G57" s="24"/>
      <c r="H57" s="24"/>
      <c r="I57" s="24"/>
      <c r="J57" s="23"/>
      <c r="K57" s="23"/>
      <c r="L57" s="23"/>
    </row>
    <row r="58" spans="1:12" ht="30" customHeight="1">
      <c r="A58" s="25"/>
      <c r="B58" s="26"/>
      <c r="C58" s="27"/>
      <c r="D58" s="20"/>
      <c r="E58" s="24"/>
      <c r="F58" s="24"/>
      <c r="G58" s="24"/>
      <c r="H58" s="24"/>
      <c r="I58" s="24"/>
      <c r="J58" s="23"/>
      <c r="K58" s="23"/>
      <c r="L58" s="23"/>
    </row>
    <row r="59" spans="1:12" ht="30" customHeight="1">
      <c r="A59" s="25"/>
      <c r="B59" s="26"/>
      <c r="C59" s="27"/>
      <c r="D59" s="20"/>
      <c r="E59" s="24"/>
      <c r="F59" s="24"/>
      <c r="G59" s="24"/>
      <c r="H59" s="24"/>
      <c r="I59" s="24"/>
      <c r="J59" s="23"/>
      <c r="K59" s="23"/>
      <c r="L59" s="23"/>
    </row>
    <row r="60" spans="1:12" ht="30" customHeight="1">
      <c r="A60" s="25"/>
      <c r="B60" s="26"/>
      <c r="C60" s="27"/>
      <c r="D60" s="20"/>
      <c r="E60" s="24"/>
      <c r="F60" s="24"/>
      <c r="G60" s="24"/>
      <c r="H60" s="24"/>
      <c r="I60" s="24"/>
      <c r="J60" s="23"/>
      <c r="K60" s="23"/>
      <c r="L60" s="23"/>
    </row>
    <row r="61" spans="1:12" ht="30" customHeight="1">
      <c r="A61" s="25" t="s">
        <v>160</v>
      </c>
      <c r="B61" s="26"/>
      <c r="C61" s="27" t="str">
        <f>IFERROR(VLOOKUP($A61,初任者リスト!$A$2:$B$41,2,FALSE),"")</f>
        <v>医療と連携とリハビリテーション</v>
      </c>
      <c r="D61" s="20"/>
      <c r="E61" s="24"/>
      <c r="F61" s="24"/>
      <c r="G61" s="24"/>
      <c r="H61" s="24"/>
      <c r="I61" s="24"/>
      <c r="J61" s="23"/>
      <c r="K61" s="23"/>
      <c r="L61" s="23"/>
    </row>
    <row r="62" spans="1:12" ht="30" customHeight="1">
      <c r="A62" s="25"/>
      <c r="B62" s="26"/>
      <c r="C62" s="27"/>
      <c r="D62" s="20"/>
      <c r="E62" s="24"/>
      <c r="F62" s="24"/>
      <c r="G62" s="24"/>
      <c r="H62" s="24"/>
      <c r="I62" s="24"/>
      <c r="J62" s="23"/>
      <c r="K62" s="23"/>
      <c r="L62" s="23"/>
    </row>
    <row r="63" spans="1:12" ht="30" customHeight="1">
      <c r="A63" s="25"/>
      <c r="B63" s="26"/>
      <c r="C63" s="27"/>
      <c r="D63" s="20"/>
      <c r="E63" s="24"/>
      <c r="F63" s="24"/>
      <c r="G63" s="24"/>
      <c r="H63" s="24"/>
      <c r="I63" s="24"/>
      <c r="J63" s="23"/>
      <c r="K63" s="23"/>
      <c r="L63" s="23"/>
    </row>
    <row r="64" spans="1:12" ht="30" customHeight="1">
      <c r="A64" s="25"/>
      <c r="B64" s="26"/>
      <c r="C64" s="27"/>
      <c r="D64" s="20"/>
      <c r="E64" s="24"/>
      <c r="F64" s="24"/>
      <c r="G64" s="24"/>
      <c r="H64" s="24"/>
      <c r="I64" s="24"/>
      <c r="J64" s="23"/>
      <c r="K64" s="23"/>
      <c r="L64" s="23"/>
    </row>
    <row r="65" spans="1:12" ht="30" customHeight="1">
      <c r="A65" s="25"/>
      <c r="B65" s="26"/>
      <c r="C65" s="27"/>
      <c r="D65" s="20"/>
      <c r="E65" s="24"/>
      <c r="F65" s="24"/>
      <c r="G65" s="24"/>
      <c r="H65" s="24"/>
      <c r="I65" s="24"/>
      <c r="J65" s="23"/>
      <c r="K65" s="23"/>
      <c r="L65" s="23"/>
    </row>
    <row r="66" spans="1:12" ht="30" customHeight="1">
      <c r="A66" s="25"/>
      <c r="B66" s="26"/>
      <c r="C66" s="27"/>
      <c r="D66" s="20"/>
      <c r="E66" s="24"/>
      <c r="F66" s="24"/>
      <c r="G66" s="24"/>
      <c r="H66" s="24"/>
      <c r="I66" s="24"/>
      <c r="J66" s="23"/>
      <c r="K66" s="23"/>
      <c r="L66" s="23"/>
    </row>
    <row r="67" spans="1:12" ht="30" customHeight="1">
      <c r="A67" s="25" t="s">
        <v>161</v>
      </c>
      <c r="B67" s="26"/>
      <c r="C67" s="27" t="str">
        <f>IFERROR(VLOOKUP($A67,初任者リスト!$A$2:$B$41,2,FALSE),"")</f>
        <v>障害者福祉制度およびその他制度</v>
      </c>
      <c r="D67" s="20"/>
      <c r="E67" s="24"/>
      <c r="F67" s="24"/>
      <c r="G67" s="24"/>
      <c r="H67" s="24"/>
      <c r="I67" s="24"/>
      <c r="J67" s="23"/>
      <c r="K67" s="23"/>
      <c r="L67" s="23"/>
    </row>
    <row r="68" spans="1:12" ht="30" customHeight="1">
      <c r="A68" s="25"/>
      <c r="B68" s="26"/>
      <c r="C68" s="27"/>
      <c r="D68" s="20"/>
      <c r="E68" s="24"/>
      <c r="F68" s="24"/>
      <c r="G68" s="24"/>
      <c r="H68" s="24"/>
      <c r="I68" s="24"/>
      <c r="J68" s="23"/>
      <c r="K68" s="23"/>
      <c r="L68" s="23"/>
    </row>
    <row r="69" spans="1:12" ht="30" customHeight="1">
      <c r="A69" s="25"/>
      <c r="B69" s="26"/>
      <c r="C69" s="27"/>
      <c r="D69" s="20"/>
      <c r="E69" s="24"/>
      <c r="F69" s="24"/>
      <c r="G69" s="24"/>
      <c r="H69" s="24"/>
      <c r="I69" s="24"/>
      <c r="J69" s="23"/>
      <c r="K69" s="23"/>
      <c r="L69" s="23"/>
    </row>
    <row r="70" spans="1:12" ht="30" customHeight="1">
      <c r="A70" s="25"/>
      <c r="B70" s="26"/>
      <c r="C70" s="27"/>
      <c r="D70" s="20"/>
      <c r="E70" s="24"/>
      <c r="F70" s="24"/>
      <c r="G70" s="24"/>
      <c r="H70" s="24"/>
      <c r="I70" s="24"/>
      <c r="J70" s="23"/>
      <c r="K70" s="23"/>
      <c r="L70" s="23"/>
    </row>
    <row r="71" spans="1:12" ht="30" customHeight="1">
      <c r="A71" s="25"/>
      <c r="B71" s="26"/>
      <c r="C71" s="27"/>
      <c r="D71" s="20"/>
      <c r="E71" s="24"/>
      <c r="F71" s="24"/>
      <c r="G71" s="24"/>
      <c r="H71" s="24"/>
      <c r="I71" s="24"/>
      <c r="J71" s="23"/>
      <c r="K71" s="23"/>
      <c r="L71" s="23"/>
    </row>
    <row r="72" spans="1:12" ht="30" customHeight="1">
      <c r="A72" s="25"/>
      <c r="B72" s="26"/>
      <c r="C72" s="27"/>
      <c r="D72" s="20"/>
      <c r="E72" s="24"/>
      <c r="F72" s="24"/>
      <c r="G72" s="24"/>
      <c r="H72" s="24"/>
      <c r="I72" s="24"/>
      <c r="J72" s="23"/>
      <c r="K72" s="23"/>
      <c r="L72" s="23"/>
    </row>
    <row r="73" spans="1:12" ht="30" customHeight="1">
      <c r="A73" s="25" t="s">
        <v>162</v>
      </c>
      <c r="B73" s="26"/>
      <c r="C73" s="27" t="str">
        <f>IFERROR(VLOOKUP($A73,初任者リスト!$A$2:$B$41,2,FALSE),"")</f>
        <v>介護におけるコミニュケーション</v>
      </c>
      <c r="D73" s="20"/>
      <c r="E73" s="24"/>
      <c r="F73" s="24"/>
      <c r="G73" s="24"/>
      <c r="H73" s="24"/>
      <c r="I73" s="24"/>
      <c r="J73" s="23"/>
      <c r="K73" s="23"/>
      <c r="L73" s="23"/>
    </row>
    <row r="74" spans="1:12" ht="30" customHeight="1">
      <c r="A74" s="25"/>
      <c r="B74" s="26"/>
      <c r="C74" s="27"/>
      <c r="D74" s="20"/>
      <c r="E74" s="24"/>
      <c r="F74" s="24"/>
      <c r="G74" s="24"/>
      <c r="H74" s="24"/>
      <c r="I74" s="24"/>
      <c r="J74" s="23"/>
      <c r="K74" s="23"/>
      <c r="L74" s="23"/>
    </row>
    <row r="75" spans="1:12" ht="30" customHeight="1">
      <c r="A75" s="25"/>
      <c r="B75" s="26"/>
      <c r="C75" s="27"/>
      <c r="D75" s="20"/>
      <c r="E75" s="24"/>
      <c r="F75" s="24"/>
      <c r="G75" s="24"/>
      <c r="H75" s="24"/>
      <c r="I75" s="24"/>
      <c r="J75" s="23"/>
      <c r="K75" s="23"/>
      <c r="L75" s="23"/>
    </row>
    <row r="76" spans="1:12" ht="30" customHeight="1">
      <c r="A76" s="25"/>
      <c r="B76" s="26"/>
      <c r="C76" s="27"/>
      <c r="D76" s="20"/>
      <c r="E76" s="24"/>
      <c r="F76" s="24"/>
      <c r="G76" s="24"/>
      <c r="H76" s="24"/>
      <c r="I76" s="24"/>
      <c r="J76" s="23"/>
      <c r="K76" s="23"/>
      <c r="L76" s="23"/>
    </row>
    <row r="77" spans="1:12" ht="30" customHeight="1">
      <c r="A77" s="25"/>
      <c r="B77" s="26"/>
      <c r="C77" s="27"/>
      <c r="D77" s="20"/>
      <c r="E77" s="24"/>
      <c r="F77" s="24"/>
      <c r="G77" s="24"/>
      <c r="H77" s="24"/>
      <c r="I77" s="24"/>
      <c r="J77" s="23"/>
      <c r="K77" s="23"/>
      <c r="L77" s="23"/>
    </row>
    <row r="78" spans="1:12" ht="30" customHeight="1">
      <c r="A78" s="25"/>
      <c r="B78" s="26"/>
      <c r="C78" s="27"/>
      <c r="D78" s="20"/>
      <c r="E78" s="24"/>
      <c r="F78" s="24"/>
      <c r="G78" s="24"/>
      <c r="H78" s="24"/>
      <c r="I78" s="24"/>
      <c r="J78" s="23"/>
      <c r="K78" s="23"/>
      <c r="L78" s="23"/>
    </row>
    <row r="79" spans="1:12" ht="30" customHeight="1">
      <c r="A79" s="25" t="s">
        <v>163</v>
      </c>
      <c r="B79" s="26"/>
      <c r="C79" s="27" t="str">
        <f>IFERROR(VLOOKUP($A79,初任者リスト!$A$2:$B$41,2,FALSE),"")</f>
        <v>介護におけるチームのコミュニケーション</v>
      </c>
      <c r="D79" s="20"/>
      <c r="E79" s="24"/>
      <c r="F79" s="24"/>
      <c r="G79" s="24"/>
      <c r="H79" s="24"/>
      <c r="I79" s="24"/>
      <c r="J79" s="23"/>
      <c r="K79" s="23"/>
      <c r="L79" s="23"/>
    </row>
    <row r="80" spans="1:12" ht="30" customHeight="1">
      <c r="A80" s="25"/>
      <c r="B80" s="26"/>
      <c r="C80" s="27"/>
      <c r="D80" s="20"/>
      <c r="E80" s="24"/>
      <c r="F80" s="24"/>
      <c r="G80" s="24"/>
      <c r="H80" s="24"/>
      <c r="I80" s="24"/>
      <c r="J80" s="23"/>
      <c r="K80" s="23"/>
      <c r="L80" s="23"/>
    </row>
    <row r="81" spans="1:12" ht="30" customHeight="1">
      <c r="A81" s="25"/>
      <c r="B81" s="26"/>
      <c r="C81" s="27"/>
      <c r="D81" s="20"/>
      <c r="E81" s="24"/>
      <c r="F81" s="24"/>
      <c r="G81" s="24"/>
      <c r="H81" s="24"/>
      <c r="I81" s="24"/>
      <c r="J81" s="23"/>
      <c r="K81" s="23"/>
      <c r="L81" s="23"/>
    </row>
    <row r="82" spans="1:12" ht="30" customHeight="1">
      <c r="A82" s="25"/>
      <c r="B82" s="26"/>
      <c r="C82" s="27"/>
      <c r="D82" s="20"/>
      <c r="E82" s="24"/>
      <c r="F82" s="24"/>
      <c r="G82" s="24"/>
      <c r="H82" s="24"/>
      <c r="I82" s="24"/>
      <c r="J82" s="23"/>
      <c r="K82" s="23"/>
      <c r="L82" s="23"/>
    </row>
    <row r="83" spans="1:12" ht="30" customHeight="1">
      <c r="A83" s="25"/>
      <c r="B83" s="26"/>
      <c r="C83" s="27"/>
      <c r="D83" s="20"/>
      <c r="E83" s="24"/>
      <c r="F83" s="24"/>
      <c r="G83" s="24"/>
      <c r="H83" s="24"/>
      <c r="I83" s="24"/>
      <c r="J83" s="23"/>
      <c r="K83" s="23"/>
      <c r="L83" s="23"/>
    </row>
    <row r="84" spans="1:12" ht="30" customHeight="1">
      <c r="A84" s="25"/>
      <c r="B84" s="26"/>
      <c r="C84" s="27"/>
      <c r="D84" s="20"/>
      <c r="E84" s="24"/>
      <c r="F84" s="24"/>
      <c r="G84" s="24"/>
      <c r="H84" s="24"/>
      <c r="I84" s="24"/>
      <c r="J84" s="23"/>
      <c r="K84" s="23"/>
      <c r="L84" s="23"/>
    </row>
    <row r="85" spans="1:12" ht="30" customHeight="1">
      <c r="A85" s="25" t="s">
        <v>164</v>
      </c>
      <c r="B85" s="26"/>
      <c r="C85" s="27" t="str">
        <f>IFERROR(VLOOKUP($A85,初任者リスト!$A$2:$B$41,2,FALSE),"")</f>
        <v>老化に伴うこころとからだの変化と日常</v>
      </c>
      <c r="D85" s="20"/>
      <c r="E85" s="24"/>
      <c r="F85" s="24"/>
      <c r="G85" s="24"/>
      <c r="H85" s="24"/>
      <c r="I85" s="24"/>
      <c r="J85" s="23"/>
      <c r="K85" s="23"/>
      <c r="L85" s="23"/>
    </row>
    <row r="86" spans="1:12" ht="30" customHeight="1">
      <c r="A86" s="25"/>
      <c r="B86" s="26"/>
      <c r="C86" s="27"/>
      <c r="D86" s="20"/>
      <c r="E86" s="24"/>
      <c r="F86" s="24"/>
      <c r="G86" s="24"/>
      <c r="H86" s="24"/>
      <c r="I86" s="24"/>
      <c r="J86" s="23"/>
      <c r="K86" s="23"/>
      <c r="L86" s="23"/>
    </row>
    <row r="87" spans="1:12" ht="30" customHeight="1">
      <c r="A87" s="25"/>
      <c r="B87" s="26"/>
      <c r="C87" s="27"/>
      <c r="D87" s="20"/>
      <c r="E87" s="24"/>
      <c r="F87" s="24"/>
      <c r="G87" s="24"/>
      <c r="H87" s="24"/>
      <c r="I87" s="24"/>
      <c r="J87" s="23"/>
      <c r="K87" s="23"/>
      <c r="L87" s="23"/>
    </row>
    <row r="88" spans="1:12" ht="30" customHeight="1">
      <c r="A88" s="25"/>
      <c r="B88" s="26"/>
      <c r="C88" s="27"/>
      <c r="D88" s="20"/>
      <c r="E88" s="24"/>
      <c r="F88" s="24"/>
      <c r="G88" s="24"/>
      <c r="H88" s="24"/>
      <c r="I88" s="24"/>
      <c r="J88" s="23"/>
      <c r="K88" s="23"/>
      <c r="L88" s="23"/>
    </row>
    <row r="89" spans="1:12" ht="30" customHeight="1">
      <c r="A89" s="25"/>
      <c r="B89" s="26"/>
      <c r="C89" s="27"/>
      <c r="D89" s="20"/>
      <c r="E89" s="24"/>
      <c r="F89" s="24"/>
      <c r="G89" s="24"/>
      <c r="H89" s="24"/>
      <c r="I89" s="24"/>
      <c r="J89" s="23"/>
      <c r="K89" s="23"/>
      <c r="L89" s="23"/>
    </row>
    <row r="90" spans="1:12" ht="30" customHeight="1">
      <c r="A90" s="25"/>
      <c r="B90" s="26"/>
      <c r="C90" s="27"/>
      <c r="D90" s="20"/>
      <c r="E90" s="24"/>
      <c r="F90" s="24"/>
      <c r="G90" s="24"/>
      <c r="H90" s="24"/>
      <c r="I90" s="24"/>
      <c r="J90" s="23"/>
      <c r="K90" s="23"/>
      <c r="L90" s="23"/>
    </row>
    <row r="91" spans="1:12" ht="30" customHeight="1">
      <c r="A91" s="25" t="s">
        <v>165</v>
      </c>
      <c r="B91" s="26"/>
      <c r="C91" s="27" t="str">
        <f>IFERROR(VLOOKUP($A91,初任者リスト!$A$2:$B$41,2,FALSE),"")</f>
        <v>高齢者と健康</v>
      </c>
      <c r="D91" s="20"/>
      <c r="E91" s="24"/>
      <c r="F91" s="24"/>
      <c r="G91" s="24"/>
      <c r="H91" s="24"/>
      <c r="I91" s="24"/>
      <c r="J91" s="23"/>
      <c r="K91" s="23"/>
      <c r="L91" s="23"/>
    </row>
    <row r="92" spans="1:12" ht="30" customHeight="1">
      <c r="A92" s="25"/>
      <c r="B92" s="26"/>
      <c r="C92" s="27"/>
      <c r="D92" s="20"/>
      <c r="E92" s="24"/>
      <c r="F92" s="24"/>
      <c r="G92" s="24"/>
      <c r="H92" s="24"/>
      <c r="I92" s="24"/>
      <c r="J92" s="23"/>
      <c r="K92" s="23"/>
      <c r="L92" s="23"/>
    </row>
    <row r="93" spans="1:12" ht="30" customHeight="1">
      <c r="A93" s="25"/>
      <c r="B93" s="26"/>
      <c r="C93" s="27"/>
      <c r="D93" s="20"/>
      <c r="E93" s="24"/>
      <c r="F93" s="24"/>
      <c r="G93" s="24"/>
      <c r="H93" s="24"/>
      <c r="I93" s="24"/>
      <c r="J93" s="23"/>
      <c r="K93" s="23"/>
      <c r="L93" s="23"/>
    </row>
    <row r="94" spans="1:12" ht="30" customHeight="1">
      <c r="A94" s="25"/>
      <c r="B94" s="26"/>
      <c r="C94" s="27"/>
      <c r="D94" s="20"/>
      <c r="E94" s="24"/>
      <c r="F94" s="24"/>
      <c r="G94" s="24"/>
      <c r="H94" s="24"/>
      <c r="I94" s="24"/>
      <c r="J94" s="23"/>
      <c r="K94" s="23"/>
      <c r="L94" s="23"/>
    </row>
    <row r="95" spans="1:12" ht="30" customHeight="1">
      <c r="A95" s="25"/>
      <c r="B95" s="26"/>
      <c r="C95" s="27"/>
      <c r="D95" s="20"/>
      <c r="E95" s="24"/>
      <c r="F95" s="24"/>
      <c r="G95" s="24"/>
      <c r="H95" s="24"/>
      <c r="I95" s="24"/>
      <c r="J95" s="23"/>
      <c r="K95" s="23"/>
      <c r="L95" s="23"/>
    </row>
    <row r="96" spans="1:12" ht="30" customHeight="1">
      <c r="A96" s="25"/>
      <c r="B96" s="26"/>
      <c r="C96" s="27"/>
      <c r="D96" s="20"/>
      <c r="E96" s="24"/>
      <c r="F96" s="24"/>
      <c r="G96" s="24"/>
      <c r="H96" s="24"/>
      <c r="I96" s="24"/>
      <c r="J96" s="23"/>
      <c r="K96" s="23"/>
      <c r="L96" s="23"/>
    </row>
    <row r="97" spans="1:12" ht="30" customHeight="1">
      <c r="A97" s="25" t="s">
        <v>166</v>
      </c>
      <c r="B97" s="26"/>
      <c r="C97" s="27" t="str">
        <f>IFERROR(VLOOKUP($A97,初任者リスト!$A$2:$B$41,2,FALSE),"")</f>
        <v>認知症を取り巻く状況</v>
      </c>
      <c r="D97" s="20"/>
      <c r="E97" s="24"/>
      <c r="F97" s="24"/>
      <c r="G97" s="24"/>
      <c r="H97" s="24"/>
      <c r="I97" s="24"/>
      <c r="J97" s="23"/>
      <c r="K97" s="23"/>
      <c r="L97" s="23"/>
    </row>
    <row r="98" spans="1:12" ht="30" customHeight="1">
      <c r="A98" s="25"/>
      <c r="B98" s="26"/>
      <c r="C98" s="27"/>
      <c r="D98" s="20"/>
      <c r="E98" s="24"/>
      <c r="F98" s="24"/>
      <c r="G98" s="24"/>
      <c r="H98" s="24"/>
      <c r="I98" s="24"/>
      <c r="J98" s="23"/>
      <c r="K98" s="23"/>
      <c r="L98" s="23"/>
    </row>
    <row r="99" spans="1:12" ht="30" customHeight="1">
      <c r="A99" s="25"/>
      <c r="B99" s="26"/>
      <c r="C99" s="27"/>
      <c r="D99" s="20"/>
      <c r="E99" s="24"/>
      <c r="F99" s="24"/>
      <c r="G99" s="24"/>
      <c r="H99" s="24"/>
      <c r="I99" s="24"/>
      <c r="J99" s="23"/>
      <c r="K99" s="23"/>
      <c r="L99" s="23"/>
    </row>
    <row r="100" spans="1:12" ht="30" customHeight="1">
      <c r="A100" s="25"/>
      <c r="B100" s="26"/>
      <c r="C100" s="27"/>
      <c r="D100" s="20"/>
      <c r="E100" s="24"/>
      <c r="F100" s="24"/>
      <c r="G100" s="24"/>
      <c r="H100" s="24"/>
      <c r="I100" s="24"/>
      <c r="J100" s="23"/>
      <c r="K100" s="23"/>
      <c r="L100" s="23"/>
    </row>
    <row r="101" spans="1:12" ht="30" customHeight="1">
      <c r="A101" s="25"/>
      <c r="B101" s="26"/>
      <c r="C101" s="27"/>
      <c r="D101" s="20"/>
      <c r="E101" s="24"/>
      <c r="F101" s="24"/>
      <c r="G101" s="24"/>
      <c r="H101" s="24"/>
      <c r="I101" s="24"/>
      <c r="J101" s="23"/>
      <c r="K101" s="23"/>
      <c r="L101" s="23"/>
    </row>
    <row r="102" spans="1:12" ht="30" customHeight="1">
      <c r="A102" s="25"/>
      <c r="B102" s="26"/>
      <c r="C102" s="27"/>
      <c r="D102" s="20"/>
      <c r="E102" s="24"/>
      <c r="F102" s="24"/>
      <c r="G102" s="24"/>
      <c r="H102" s="24"/>
      <c r="I102" s="24"/>
      <c r="J102" s="23"/>
      <c r="K102" s="23"/>
      <c r="L102" s="23"/>
    </row>
    <row r="103" spans="1:12" ht="30" customHeight="1">
      <c r="A103" s="25" t="s">
        <v>167</v>
      </c>
      <c r="B103" s="26"/>
      <c r="C103" s="27" t="str">
        <f>IFERROR(VLOOKUP($A103,初任者リスト!$A$2:$B$41,2,FALSE),"")</f>
        <v>医学的側面から見た認知症の基礎と健康管理</v>
      </c>
      <c r="D103" s="20"/>
      <c r="E103" s="24"/>
      <c r="F103" s="24"/>
      <c r="G103" s="24"/>
      <c r="H103" s="24"/>
      <c r="I103" s="24"/>
      <c r="J103" s="23"/>
      <c r="K103" s="23"/>
      <c r="L103" s="23"/>
    </row>
    <row r="104" spans="1:12" ht="30" customHeight="1">
      <c r="A104" s="25"/>
      <c r="B104" s="26"/>
      <c r="C104" s="27"/>
      <c r="D104" s="20"/>
      <c r="E104" s="24"/>
      <c r="F104" s="24"/>
      <c r="G104" s="24"/>
      <c r="H104" s="24"/>
      <c r="I104" s="24"/>
      <c r="J104" s="23"/>
      <c r="K104" s="23"/>
      <c r="L104" s="23"/>
    </row>
    <row r="105" spans="1:12" ht="30" customHeight="1">
      <c r="A105" s="25"/>
      <c r="B105" s="26"/>
      <c r="C105" s="27"/>
      <c r="D105" s="20"/>
      <c r="E105" s="24"/>
      <c r="F105" s="24"/>
      <c r="G105" s="24"/>
      <c r="H105" s="24"/>
      <c r="I105" s="24"/>
      <c r="J105" s="23"/>
      <c r="K105" s="23"/>
      <c r="L105" s="23"/>
    </row>
    <row r="106" spans="1:12" ht="30" customHeight="1">
      <c r="A106" s="25"/>
      <c r="B106" s="26"/>
      <c r="C106" s="27"/>
      <c r="D106" s="20"/>
      <c r="E106" s="24"/>
      <c r="F106" s="24"/>
      <c r="G106" s="24"/>
      <c r="H106" s="24"/>
      <c r="I106" s="24"/>
      <c r="J106" s="23"/>
      <c r="K106" s="23"/>
      <c r="L106" s="23"/>
    </row>
    <row r="107" spans="1:12" ht="30" customHeight="1">
      <c r="A107" s="25"/>
      <c r="B107" s="26"/>
      <c r="C107" s="27"/>
      <c r="D107" s="20"/>
      <c r="E107" s="24"/>
      <c r="F107" s="24"/>
      <c r="G107" s="24"/>
      <c r="H107" s="24"/>
      <c r="I107" s="24"/>
      <c r="J107" s="23"/>
      <c r="K107" s="23"/>
      <c r="L107" s="23"/>
    </row>
    <row r="108" spans="1:12" ht="30" customHeight="1">
      <c r="A108" s="25"/>
      <c r="B108" s="26"/>
      <c r="C108" s="27"/>
      <c r="D108" s="20"/>
      <c r="E108" s="24"/>
      <c r="F108" s="24"/>
      <c r="G108" s="24"/>
      <c r="H108" s="24"/>
      <c r="I108" s="24"/>
      <c r="J108" s="23"/>
      <c r="K108" s="23"/>
      <c r="L108" s="23"/>
    </row>
    <row r="109" spans="1:12" ht="30" customHeight="1">
      <c r="A109" s="25" t="s">
        <v>168</v>
      </c>
      <c r="B109" s="26"/>
      <c r="C109" s="27" t="str">
        <f>IFERROR(VLOOKUP($A109,初任者リスト!$A$2:$B$41,2,FALSE),"")</f>
        <v>認知症に伴うこころとからだの変化と日常</v>
      </c>
      <c r="D109" s="20"/>
      <c r="E109" s="24"/>
      <c r="F109" s="24"/>
      <c r="G109" s="24"/>
      <c r="H109" s="24"/>
      <c r="I109" s="24"/>
      <c r="J109" s="23"/>
      <c r="K109" s="23"/>
      <c r="L109" s="23"/>
    </row>
    <row r="110" spans="1:12" ht="30" customHeight="1">
      <c r="A110" s="25"/>
      <c r="B110" s="26"/>
      <c r="C110" s="27"/>
      <c r="D110" s="20"/>
      <c r="E110" s="24"/>
      <c r="F110" s="24"/>
      <c r="G110" s="24"/>
      <c r="H110" s="24"/>
      <c r="I110" s="24"/>
      <c r="J110" s="23"/>
      <c r="K110" s="23"/>
      <c r="L110" s="23"/>
    </row>
    <row r="111" spans="1:12" ht="30" customHeight="1">
      <c r="A111" s="25"/>
      <c r="B111" s="26"/>
      <c r="C111" s="27"/>
      <c r="D111" s="20"/>
      <c r="E111" s="24"/>
      <c r="F111" s="24"/>
      <c r="G111" s="24"/>
      <c r="H111" s="24"/>
      <c r="I111" s="24"/>
      <c r="J111" s="23"/>
      <c r="K111" s="23"/>
      <c r="L111" s="23"/>
    </row>
    <row r="112" spans="1:12" ht="30" customHeight="1">
      <c r="A112" s="25"/>
      <c r="B112" s="26"/>
      <c r="C112" s="27"/>
      <c r="D112" s="20"/>
      <c r="E112" s="24"/>
      <c r="F112" s="24"/>
      <c r="G112" s="24"/>
      <c r="H112" s="24"/>
      <c r="I112" s="24"/>
      <c r="J112" s="23"/>
      <c r="K112" s="23"/>
      <c r="L112" s="23"/>
    </row>
    <row r="113" spans="1:12" ht="30" customHeight="1">
      <c r="A113" s="25"/>
      <c r="B113" s="26"/>
      <c r="C113" s="27"/>
      <c r="D113" s="20"/>
      <c r="E113" s="24"/>
      <c r="F113" s="24"/>
      <c r="G113" s="24"/>
      <c r="H113" s="24"/>
      <c r="I113" s="24"/>
      <c r="J113" s="23"/>
      <c r="K113" s="23"/>
      <c r="L113" s="23"/>
    </row>
    <row r="114" spans="1:12" ht="30" customHeight="1">
      <c r="A114" s="25"/>
      <c r="B114" s="26"/>
      <c r="C114" s="27"/>
      <c r="D114" s="20"/>
      <c r="E114" s="24"/>
      <c r="F114" s="24"/>
      <c r="G114" s="24"/>
      <c r="H114" s="24"/>
      <c r="I114" s="24"/>
      <c r="J114" s="23"/>
      <c r="K114" s="23"/>
      <c r="L114" s="23"/>
    </row>
    <row r="115" spans="1:12" ht="30" customHeight="1">
      <c r="A115" s="25" t="s">
        <v>169</v>
      </c>
      <c r="B115" s="26"/>
      <c r="C115" s="27" t="str">
        <f>IFERROR(VLOOKUP($A115,初任者リスト!$A$2:$B$41,2,FALSE),"")</f>
        <v>家族への支援</v>
      </c>
      <c r="D115" s="20"/>
      <c r="E115" s="24"/>
      <c r="F115" s="24"/>
      <c r="G115" s="24"/>
      <c r="H115" s="24"/>
      <c r="I115" s="24"/>
      <c r="J115" s="23"/>
      <c r="K115" s="23"/>
      <c r="L115" s="23"/>
    </row>
    <row r="116" spans="1:12" ht="30" customHeight="1">
      <c r="A116" s="25"/>
      <c r="B116" s="26"/>
      <c r="C116" s="27"/>
      <c r="D116" s="20"/>
      <c r="E116" s="24"/>
      <c r="F116" s="24"/>
      <c r="G116" s="24"/>
      <c r="H116" s="24"/>
      <c r="I116" s="24"/>
      <c r="J116" s="23"/>
      <c r="K116" s="23"/>
      <c r="L116" s="23"/>
    </row>
    <row r="117" spans="1:12" ht="30" customHeight="1">
      <c r="A117" s="25"/>
      <c r="B117" s="26"/>
      <c r="C117" s="27"/>
      <c r="D117" s="20"/>
      <c r="E117" s="24"/>
      <c r="F117" s="24"/>
      <c r="G117" s="24"/>
      <c r="H117" s="24"/>
      <c r="I117" s="24"/>
      <c r="J117" s="23"/>
      <c r="K117" s="23"/>
      <c r="L117" s="23"/>
    </row>
    <row r="118" spans="1:12" ht="30" customHeight="1">
      <c r="A118" s="25"/>
      <c r="B118" s="26"/>
      <c r="C118" s="27"/>
      <c r="D118" s="20"/>
      <c r="E118" s="24"/>
      <c r="F118" s="24"/>
      <c r="G118" s="24"/>
      <c r="H118" s="24"/>
      <c r="I118" s="24"/>
      <c r="J118" s="23"/>
      <c r="K118" s="23"/>
      <c r="L118" s="23"/>
    </row>
    <row r="119" spans="1:12" ht="30" customHeight="1">
      <c r="A119" s="25"/>
      <c r="B119" s="26"/>
      <c r="C119" s="27"/>
      <c r="D119" s="20"/>
      <c r="E119" s="24"/>
      <c r="F119" s="24"/>
      <c r="G119" s="24"/>
      <c r="H119" s="24"/>
      <c r="I119" s="24"/>
      <c r="J119" s="23"/>
      <c r="K119" s="23"/>
      <c r="L119" s="23"/>
    </row>
    <row r="120" spans="1:12" ht="30" customHeight="1">
      <c r="A120" s="25"/>
      <c r="B120" s="26"/>
      <c r="C120" s="27"/>
      <c r="D120" s="20"/>
      <c r="E120" s="24"/>
      <c r="F120" s="24"/>
      <c r="G120" s="24"/>
      <c r="H120" s="24"/>
      <c r="I120" s="24"/>
      <c r="J120" s="23"/>
      <c r="K120" s="23"/>
      <c r="L120" s="23"/>
    </row>
    <row r="121" spans="1:12" ht="30" customHeight="1">
      <c r="A121" s="25" t="s">
        <v>170</v>
      </c>
      <c r="B121" s="26"/>
      <c r="C121" s="27" t="str">
        <f>IFERROR(VLOOKUP($A121,初任者リスト!$A$2:$B$41,2,FALSE),"")</f>
        <v>障害の基礎的理解</v>
      </c>
      <c r="D121" s="20"/>
      <c r="E121" s="24"/>
      <c r="F121" s="24"/>
      <c r="G121" s="24"/>
      <c r="H121" s="24"/>
      <c r="I121" s="24"/>
      <c r="J121" s="23"/>
      <c r="K121" s="23"/>
      <c r="L121" s="23"/>
    </row>
    <row r="122" spans="1:12" ht="30" customHeight="1">
      <c r="A122" s="25"/>
      <c r="B122" s="26"/>
      <c r="C122" s="27"/>
      <c r="D122" s="20"/>
      <c r="E122" s="24"/>
      <c r="F122" s="24"/>
      <c r="G122" s="24"/>
      <c r="H122" s="24"/>
      <c r="I122" s="24"/>
      <c r="J122" s="23"/>
      <c r="K122" s="23"/>
      <c r="L122" s="23"/>
    </row>
    <row r="123" spans="1:12" ht="30" customHeight="1">
      <c r="A123" s="25"/>
      <c r="B123" s="26"/>
      <c r="C123" s="27"/>
      <c r="D123" s="20"/>
      <c r="E123" s="24"/>
      <c r="F123" s="24"/>
      <c r="G123" s="24"/>
      <c r="H123" s="24"/>
      <c r="I123" s="24"/>
      <c r="J123" s="23"/>
      <c r="K123" s="23"/>
      <c r="L123" s="23"/>
    </row>
    <row r="124" spans="1:12" ht="30" customHeight="1">
      <c r="A124" s="25"/>
      <c r="B124" s="26"/>
      <c r="C124" s="27"/>
      <c r="D124" s="20"/>
      <c r="E124" s="24"/>
      <c r="F124" s="24"/>
      <c r="G124" s="24"/>
      <c r="H124" s="24"/>
      <c r="I124" s="24"/>
      <c r="J124" s="23"/>
      <c r="K124" s="23"/>
      <c r="L124" s="23"/>
    </row>
    <row r="125" spans="1:12" ht="30" customHeight="1">
      <c r="A125" s="25"/>
      <c r="B125" s="26"/>
      <c r="C125" s="27"/>
      <c r="D125" s="20"/>
      <c r="E125" s="24"/>
      <c r="F125" s="24"/>
      <c r="G125" s="24"/>
      <c r="H125" s="24"/>
      <c r="I125" s="24"/>
      <c r="J125" s="23"/>
      <c r="K125" s="23"/>
      <c r="L125" s="23"/>
    </row>
    <row r="126" spans="1:12" ht="30" customHeight="1">
      <c r="A126" s="25"/>
      <c r="B126" s="26"/>
      <c r="C126" s="27"/>
      <c r="D126" s="20"/>
      <c r="E126" s="24"/>
      <c r="F126" s="24"/>
      <c r="G126" s="24"/>
      <c r="H126" s="24"/>
      <c r="I126" s="24"/>
      <c r="J126" s="23"/>
      <c r="K126" s="23"/>
      <c r="L126" s="23"/>
    </row>
    <row r="127" spans="1:12" ht="30" customHeight="1">
      <c r="A127" s="25" t="s">
        <v>171</v>
      </c>
      <c r="B127" s="26"/>
      <c r="C127" s="27" t="str">
        <f>IFERROR(VLOOKUP($A127,初任者リスト!$A$2:$B$41,2,FALSE),"")</f>
        <v>障害の医学的側面、生活障害、心理・行動の特徴、関わり支援等の基礎的知識</v>
      </c>
      <c r="D127" s="20"/>
      <c r="E127" s="24"/>
      <c r="F127" s="24"/>
      <c r="G127" s="24"/>
      <c r="H127" s="24"/>
      <c r="I127" s="24"/>
      <c r="J127" s="23"/>
      <c r="K127" s="23"/>
      <c r="L127" s="23"/>
    </row>
    <row r="128" spans="1:12" ht="30" customHeight="1">
      <c r="A128" s="25"/>
      <c r="B128" s="26"/>
      <c r="C128" s="27"/>
      <c r="D128" s="20"/>
      <c r="E128" s="24"/>
      <c r="F128" s="24"/>
      <c r="G128" s="24"/>
      <c r="H128" s="24"/>
      <c r="I128" s="24"/>
      <c r="J128" s="23"/>
      <c r="K128" s="23"/>
      <c r="L128" s="23"/>
    </row>
    <row r="129" spans="1:12" ht="30" customHeight="1">
      <c r="A129" s="25"/>
      <c r="B129" s="26"/>
      <c r="C129" s="27"/>
      <c r="D129" s="20"/>
      <c r="E129" s="24"/>
      <c r="F129" s="24"/>
      <c r="G129" s="24"/>
      <c r="H129" s="24"/>
      <c r="I129" s="24"/>
      <c r="J129" s="23"/>
      <c r="K129" s="23"/>
      <c r="L129" s="23"/>
    </row>
    <row r="130" spans="1:12" ht="30" customHeight="1">
      <c r="A130" s="25"/>
      <c r="B130" s="26"/>
      <c r="C130" s="27"/>
      <c r="D130" s="20"/>
      <c r="E130" s="24"/>
      <c r="F130" s="24"/>
      <c r="G130" s="24"/>
      <c r="H130" s="24"/>
      <c r="I130" s="24"/>
      <c r="J130" s="23"/>
      <c r="K130" s="23"/>
      <c r="L130" s="23"/>
    </row>
    <row r="131" spans="1:12" ht="30" customHeight="1">
      <c r="A131" s="25"/>
      <c r="B131" s="26"/>
      <c r="C131" s="27"/>
      <c r="D131" s="20"/>
      <c r="E131" s="24"/>
      <c r="F131" s="24"/>
      <c r="G131" s="24"/>
      <c r="H131" s="24"/>
      <c r="I131" s="24"/>
      <c r="J131" s="23"/>
      <c r="K131" s="23"/>
      <c r="L131" s="23"/>
    </row>
    <row r="132" spans="1:12" ht="30" customHeight="1">
      <c r="A132" s="25"/>
      <c r="B132" s="26"/>
      <c r="C132" s="27"/>
      <c r="D132" s="20"/>
      <c r="E132" s="24"/>
      <c r="F132" s="24"/>
      <c r="G132" s="24"/>
      <c r="H132" s="24"/>
      <c r="I132" s="24"/>
      <c r="J132" s="23"/>
      <c r="K132" s="23"/>
      <c r="L132" s="23"/>
    </row>
    <row r="133" spans="1:12" ht="30" customHeight="1">
      <c r="A133" s="25" t="s">
        <v>172</v>
      </c>
      <c r="B133" s="26"/>
      <c r="C133" s="27" t="str">
        <f>IFERROR(VLOOKUP($A133,初任者リスト!$A$2:$B$41,2,FALSE),"")</f>
        <v>家族の心理、関わり支援の理解　　　　　　　　    　　　　　　　</v>
      </c>
      <c r="D133" s="20"/>
      <c r="E133" s="24"/>
      <c r="F133" s="24"/>
      <c r="G133" s="24"/>
      <c r="H133" s="24"/>
      <c r="I133" s="24"/>
      <c r="J133" s="23"/>
      <c r="K133" s="23"/>
      <c r="L133" s="23"/>
    </row>
    <row r="134" spans="1:12" ht="30" customHeight="1">
      <c r="A134" s="25"/>
      <c r="B134" s="26"/>
      <c r="C134" s="27"/>
      <c r="D134" s="20"/>
      <c r="E134" s="24"/>
      <c r="F134" s="24"/>
      <c r="G134" s="24"/>
      <c r="H134" s="24"/>
      <c r="I134" s="24"/>
      <c r="J134" s="23"/>
      <c r="K134" s="23"/>
      <c r="L134" s="23"/>
    </row>
    <row r="135" spans="1:12" ht="30" customHeight="1">
      <c r="A135" s="25"/>
      <c r="B135" s="26"/>
      <c r="C135" s="27"/>
      <c r="D135" s="20"/>
      <c r="E135" s="24"/>
      <c r="F135" s="24"/>
      <c r="G135" s="24"/>
      <c r="H135" s="24"/>
      <c r="I135" s="24"/>
      <c r="J135" s="23"/>
      <c r="K135" s="23"/>
      <c r="L135" s="23"/>
    </row>
    <row r="136" spans="1:12" ht="30" customHeight="1">
      <c r="A136" s="25"/>
      <c r="B136" s="26"/>
      <c r="C136" s="27"/>
      <c r="D136" s="20"/>
      <c r="E136" s="24"/>
      <c r="F136" s="24"/>
      <c r="G136" s="24"/>
      <c r="H136" s="24"/>
      <c r="I136" s="24"/>
      <c r="J136" s="23"/>
      <c r="K136" s="23"/>
      <c r="L136" s="23"/>
    </row>
    <row r="137" spans="1:12" ht="30" customHeight="1">
      <c r="A137" s="25"/>
      <c r="B137" s="26"/>
      <c r="C137" s="27"/>
      <c r="D137" s="20"/>
      <c r="E137" s="24"/>
      <c r="F137" s="24"/>
      <c r="G137" s="24"/>
      <c r="H137" s="24"/>
      <c r="I137" s="24"/>
      <c r="J137" s="23"/>
      <c r="K137" s="23"/>
      <c r="L137" s="23"/>
    </row>
    <row r="138" spans="1:12" ht="30" customHeight="1">
      <c r="A138" s="25"/>
      <c r="B138" s="26"/>
      <c r="C138" s="27"/>
      <c r="D138" s="20"/>
      <c r="E138" s="24"/>
      <c r="F138" s="24"/>
      <c r="G138" s="24"/>
      <c r="H138" s="24"/>
      <c r="I138" s="24"/>
      <c r="J138" s="23"/>
      <c r="K138" s="23"/>
      <c r="L138" s="23"/>
    </row>
    <row r="139" spans="1:12" ht="30" customHeight="1">
      <c r="A139" s="25" t="s">
        <v>173</v>
      </c>
      <c r="B139" s="26"/>
      <c r="C139" s="27" t="str">
        <f>IFERROR(VLOOKUP($A139,初任者リスト!$A$2:$B$41,2,FALSE),"")</f>
        <v>介護の基本的な考え方</v>
      </c>
      <c r="D139" s="20"/>
      <c r="E139" s="24"/>
      <c r="F139" s="24"/>
      <c r="G139" s="24"/>
      <c r="H139" s="24"/>
      <c r="I139" s="24"/>
      <c r="J139" s="23"/>
      <c r="K139" s="23"/>
      <c r="L139" s="23"/>
    </row>
    <row r="140" spans="1:12" ht="30" customHeight="1">
      <c r="A140" s="25"/>
      <c r="B140" s="26"/>
      <c r="C140" s="27"/>
      <c r="D140" s="20"/>
      <c r="E140" s="24"/>
      <c r="F140" s="24"/>
      <c r="G140" s="24"/>
      <c r="H140" s="24"/>
      <c r="I140" s="24"/>
      <c r="J140" s="23"/>
      <c r="K140" s="23"/>
      <c r="L140" s="23"/>
    </row>
    <row r="141" spans="1:12" ht="30" customHeight="1">
      <c r="A141" s="25"/>
      <c r="B141" s="26"/>
      <c r="C141" s="27"/>
      <c r="D141" s="20"/>
      <c r="E141" s="24"/>
      <c r="F141" s="24"/>
      <c r="G141" s="24"/>
      <c r="H141" s="24"/>
      <c r="I141" s="24"/>
      <c r="J141" s="23"/>
      <c r="K141" s="23"/>
      <c r="L141" s="23"/>
    </row>
    <row r="142" spans="1:12" ht="30" customHeight="1">
      <c r="A142" s="25"/>
      <c r="B142" s="26"/>
      <c r="C142" s="27"/>
      <c r="D142" s="20"/>
      <c r="E142" s="24"/>
      <c r="F142" s="24"/>
      <c r="G142" s="24"/>
      <c r="H142" s="24"/>
      <c r="I142" s="24"/>
      <c r="J142" s="23"/>
      <c r="K142" s="23"/>
      <c r="L142" s="23"/>
    </row>
    <row r="143" spans="1:12" ht="30" customHeight="1">
      <c r="A143" s="25"/>
      <c r="B143" s="26"/>
      <c r="C143" s="27"/>
      <c r="D143" s="20"/>
      <c r="E143" s="24"/>
      <c r="F143" s="24"/>
      <c r="G143" s="24"/>
      <c r="H143" s="24"/>
      <c r="I143" s="24"/>
      <c r="J143" s="23"/>
      <c r="K143" s="23"/>
      <c r="L143" s="23"/>
    </row>
    <row r="144" spans="1:12" ht="30" customHeight="1">
      <c r="A144" s="25"/>
      <c r="B144" s="26"/>
      <c r="C144" s="27"/>
      <c r="D144" s="20"/>
      <c r="E144" s="24"/>
      <c r="F144" s="24"/>
      <c r="G144" s="24"/>
      <c r="H144" s="24"/>
      <c r="I144" s="24"/>
      <c r="J144" s="23"/>
      <c r="K144" s="23"/>
      <c r="L144" s="23"/>
    </row>
    <row r="145" spans="1:12" ht="30" customHeight="1">
      <c r="A145" s="25" t="s">
        <v>174</v>
      </c>
      <c r="B145" s="26"/>
      <c r="C145" s="27" t="str">
        <f>IFERROR(VLOOKUP($A145,初任者リスト!$A$2:$B$41,2,FALSE),"")</f>
        <v>介護に関するこころのしくみの基礎的理解</v>
      </c>
      <c r="D145" s="20"/>
      <c r="E145" s="24"/>
      <c r="F145" s="24"/>
      <c r="G145" s="24"/>
      <c r="H145" s="24"/>
      <c r="I145" s="24"/>
      <c r="J145" s="23"/>
      <c r="K145" s="23"/>
      <c r="L145" s="23"/>
    </row>
    <row r="146" spans="1:12" ht="30" customHeight="1">
      <c r="A146" s="25"/>
      <c r="B146" s="26"/>
      <c r="C146" s="27"/>
      <c r="D146" s="20"/>
      <c r="E146" s="24"/>
      <c r="F146" s="24"/>
      <c r="G146" s="24"/>
      <c r="H146" s="24"/>
      <c r="I146" s="24"/>
      <c r="J146" s="23"/>
      <c r="K146" s="23"/>
      <c r="L146" s="23"/>
    </row>
    <row r="147" spans="1:12" ht="30" customHeight="1">
      <c r="A147" s="25"/>
      <c r="B147" s="26"/>
      <c r="C147" s="27"/>
      <c r="D147" s="20"/>
      <c r="E147" s="24"/>
      <c r="F147" s="24"/>
      <c r="G147" s="24"/>
      <c r="H147" s="24"/>
      <c r="I147" s="24"/>
      <c r="J147" s="23"/>
      <c r="K147" s="23"/>
      <c r="L147" s="23"/>
    </row>
    <row r="148" spans="1:12" ht="30" customHeight="1">
      <c r="A148" s="25"/>
      <c r="B148" s="26"/>
      <c r="C148" s="27"/>
      <c r="D148" s="20"/>
      <c r="E148" s="24"/>
      <c r="F148" s="24"/>
      <c r="G148" s="24"/>
      <c r="H148" s="24"/>
      <c r="I148" s="24"/>
      <c r="J148" s="23"/>
      <c r="K148" s="23"/>
      <c r="L148" s="23"/>
    </row>
    <row r="149" spans="1:12" ht="30" customHeight="1">
      <c r="A149" s="25"/>
      <c r="B149" s="26"/>
      <c r="C149" s="27"/>
      <c r="D149" s="20"/>
      <c r="E149" s="24"/>
      <c r="F149" s="24"/>
      <c r="G149" s="24"/>
      <c r="H149" s="24"/>
      <c r="I149" s="24"/>
      <c r="J149" s="23"/>
      <c r="K149" s="23"/>
      <c r="L149" s="23"/>
    </row>
    <row r="150" spans="1:12" ht="30" customHeight="1">
      <c r="A150" s="25"/>
      <c r="B150" s="26"/>
      <c r="C150" s="27"/>
      <c r="D150" s="20"/>
      <c r="E150" s="24"/>
      <c r="F150" s="24"/>
      <c r="G150" s="24"/>
      <c r="H150" s="24"/>
      <c r="I150" s="24"/>
      <c r="J150" s="23"/>
      <c r="K150" s="23"/>
      <c r="L150" s="23"/>
    </row>
    <row r="151" spans="1:12" ht="30" customHeight="1">
      <c r="A151" s="25" t="s">
        <v>175</v>
      </c>
      <c r="B151" s="26"/>
      <c r="C151" s="27" t="str">
        <f>IFERROR(VLOOKUP($A151,初任者リスト!$A$2:$B$41,2,FALSE),"")</f>
        <v>介護に関するからだのしくみの基礎的理解</v>
      </c>
      <c r="D151" s="20"/>
      <c r="E151" s="24"/>
      <c r="F151" s="24"/>
      <c r="G151" s="24"/>
      <c r="H151" s="24"/>
      <c r="I151" s="24"/>
      <c r="J151" s="23"/>
      <c r="K151" s="23"/>
      <c r="L151" s="23"/>
    </row>
    <row r="152" spans="1:12" ht="30" customHeight="1">
      <c r="A152" s="25"/>
      <c r="B152" s="26"/>
      <c r="C152" s="27"/>
      <c r="D152" s="20"/>
      <c r="E152" s="24"/>
      <c r="F152" s="24"/>
      <c r="G152" s="24"/>
      <c r="H152" s="24"/>
      <c r="I152" s="24"/>
      <c r="J152" s="23"/>
      <c r="K152" s="23"/>
      <c r="L152" s="23"/>
    </row>
    <row r="153" spans="1:12" ht="30" customHeight="1">
      <c r="A153" s="25"/>
      <c r="B153" s="26"/>
      <c r="C153" s="27"/>
      <c r="D153" s="20"/>
      <c r="E153" s="24"/>
      <c r="F153" s="24"/>
      <c r="G153" s="24"/>
      <c r="H153" s="24"/>
      <c r="I153" s="24"/>
      <c r="J153" s="23"/>
      <c r="K153" s="23"/>
      <c r="L153" s="23"/>
    </row>
    <row r="154" spans="1:12" ht="30" customHeight="1">
      <c r="A154" s="25"/>
      <c r="B154" s="26"/>
      <c r="C154" s="27"/>
      <c r="D154" s="20"/>
      <c r="E154" s="24"/>
      <c r="F154" s="24"/>
      <c r="G154" s="24"/>
      <c r="H154" s="24"/>
      <c r="I154" s="24"/>
      <c r="J154" s="23"/>
      <c r="K154" s="23"/>
      <c r="L154" s="23"/>
    </row>
    <row r="155" spans="1:12" ht="30" customHeight="1">
      <c r="A155" s="25"/>
      <c r="B155" s="26"/>
      <c r="C155" s="27"/>
      <c r="D155" s="20"/>
      <c r="E155" s="24"/>
      <c r="F155" s="24"/>
      <c r="G155" s="24"/>
      <c r="H155" s="24"/>
      <c r="I155" s="24"/>
      <c r="J155" s="23"/>
      <c r="K155" s="23"/>
      <c r="L155" s="23"/>
    </row>
    <row r="156" spans="1:12" ht="30" customHeight="1">
      <c r="A156" s="25"/>
      <c r="B156" s="26"/>
      <c r="C156" s="27"/>
      <c r="D156" s="20"/>
      <c r="E156" s="24"/>
      <c r="F156" s="24"/>
      <c r="G156" s="24"/>
      <c r="H156" s="24"/>
      <c r="I156" s="24"/>
      <c r="J156" s="23"/>
      <c r="K156" s="23"/>
      <c r="L156" s="23"/>
    </row>
    <row r="157" spans="1:12" ht="30" customHeight="1">
      <c r="A157" s="25" t="s">
        <v>176</v>
      </c>
      <c r="B157" s="26"/>
      <c r="C157" s="27" t="str">
        <f>IFERROR(VLOOKUP($A157,初任者リスト!$A$2:$B$41,2,FALSE),"")</f>
        <v>生活と家事</v>
      </c>
      <c r="D157" s="20"/>
      <c r="E157" s="24"/>
      <c r="F157" s="24"/>
      <c r="G157" s="24"/>
      <c r="H157" s="24"/>
      <c r="I157" s="24"/>
      <c r="J157" s="23"/>
      <c r="K157" s="23"/>
      <c r="L157" s="23"/>
    </row>
    <row r="158" spans="1:12" ht="30" customHeight="1">
      <c r="A158" s="25"/>
      <c r="B158" s="26"/>
      <c r="C158" s="27"/>
      <c r="D158" s="20"/>
      <c r="E158" s="24"/>
      <c r="F158" s="24"/>
      <c r="G158" s="24"/>
      <c r="H158" s="24"/>
      <c r="I158" s="24"/>
      <c r="J158" s="23"/>
      <c r="K158" s="23"/>
      <c r="L158" s="23"/>
    </row>
    <row r="159" spans="1:12" ht="30" customHeight="1">
      <c r="A159" s="25"/>
      <c r="B159" s="26"/>
      <c r="C159" s="27"/>
      <c r="D159" s="20"/>
      <c r="E159" s="24"/>
      <c r="F159" s="24"/>
      <c r="G159" s="24"/>
      <c r="H159" s="24"/>
      <c r="I159" s="24"/>
      <c r="J159" s="23"/>
      <c r="K159" s="23"/>
      <c r="L159" s="23"/>
    </row>
    <row r="160" spans="1:12" ht="30" customHeight="1">
      <c r="A160" s="25"/>
      <c r="B160" s="26"/>
      <c r="C160" s="27"/>
      <c r="D160" s="20"/>
      <c r="E160" s="24"/>
      <c r="F160" s="24"/>
      <c r="G160" s="24"/>
      <c r="H160" s="24"/>
      <c r="I160" s="24"/>
      <c r="J160" s="23"/>
      <c r="K160" s="23"/>
      <c r="L160" s="23"/>
    </row>
    <row r="161" spans="1:12" ht="30" customHeight="1">
      <c r="A161" s="25"/>
      <c r="B161" s="26"/>
      <c r="C161" s="27"/>
      <c r="D161" s="20"/>
      <c r="E161" s="24"/>
      <c r="F161" s="24"/>
      <c r="G161" s="24"/>
      <c r="H161" s="24"/>
      <c r="I161" s="24"/>
      <c r="J161" s="23"/>
      <c r="K161" s="23"/>
      <c r="L161" s="23"/>
    </row>
    <row r="162" spans="1:12" ht="30" customHeight="1">
      <c r="A162" s="25"/>
      <c r="B162" s="26"/>
      <c r="C162" s="27"/>
      <c r="D162" s="20"/>
      <c r="E162" s="24"/>
      <c r="F162" s="24"/>
      <c r="G162" s="24"/>
      <c r="H162" s="24"/>
      <c r="I162" s="24"/>
      <c r="J162" s="23"/>
      <c r="K162" s="23"/>
      <c r="L162" s="23"/>
    </row>
    <row r="163" spans="1:12" ht="30" customHeight="1">
      <c r="A163" s="25" t="s">
        <v>177</v>
      </c>
      <c r="B163" s="26"/>
      <c r="C163" s="27" t="str">
        <f>IFERROR(VLOOKUP($A163,初任者リスト!$A$2:$B$41,2,FALSE),"")</f>
        <v>快適な居住環境整備と介護</v>
      </c>
      <c r="D163" s="20"/>
      <c r="E163" s="24"/>
      <c r="F163" s="24"/>
      <c r="G163" s="24"/>
      <c r="H163" s="24"/>
      <c r="I163" s="24"/>
      <c r="J163" s="23"/>
      <c r="K163" s="23"/>
      <c r="L163" s="23"/>
    </row>
    <row r="164" spans="1:12" ht="30" customHeight="1">
      <c r="A164" s="25"/>
      <c r="B164" s="26"/>
      <c r="C164" s="27"/>
      <c r="D164" s="20"/>
      <c r="E164" s="24"/>
      <c r="F164" s="24"/>
      <c r="G164" s="24"/>
      <c r="H164" s="24"/>
      <c r="I164" s="24"/>
      <c r="J164" s="23"/>
      <c r="K164" s="23"/>
      <c r="L164" s="23"/>
    </row>
    <row r="165" spans="1:12" ht="30" customHeight="1">
      <c r="A165" s="25"/>
      <c r="B165" s="26"/>
      <c r="C165" s="27"/>
      <c r="D165" s="20"/>
      <c r="E165" s="24"/>
      <c r="F165" s="24"/>
      <c r="G165" s="24"/>
      <c r="H165" s="24"/>
      <c r="I165" s="24"/>
      <c r="J165" s="23"/>
      <c r="K165" s="23"/>
      <c r="L165" s="23"/>
    </row>
    <row r="166" spans="1:12" ht="30" customHeight="1">
      <c r="A166" s="25"/>
      <c r="B166" s="26"/>
      <c r="C166" s="27"/>
      <c r="D166" s="20"/>
      <c r="E166" s="24"/>
      <c r="F166" s="24"/>
      <c r="G166" s="24"/>
      <c r="H166" s="24"/>
      <c r="I166" s="24"/>
      <c r="J166" s="23"/>
      <c r="K166" s="23"/>
      <c r="L166" s="23"/>
    </row>
    <row r="167" spans="1:12" ht="30" customHeight="1">
      <c r="A167" s="25"/>
      <c r="B167" s="26"/>
      <c r="C167" s="27"/>
      <c r="D167" s="20"/>
      <c r="E167" s="24"/>
      <c r="F167" s="24"/>
      <c r="G167" s="24"/>
      <c r="H167" s="24"/>
      <c r="I167" s="24"/>
      <c r="J167" s="23"/>
      <c r="K167" s="23"/>
      <c r="L167" s="23"/>
    </row>
    <row r="168" spans="1:12" ht="30" customHeight="1">
      <c r="A168" s="25"/>
      <c r="B168" s="26"/>
      <c r="C168" s="27"/>
      <c r="D168" s="20"/>
      <c r="E168" s="24"/>
      <c r="F168" s="24"/>
      <c r="G168" s="24"/>
      <c r="H168" s="24"/>
      <c r="I168" s="24"/>
      <c r="J168" s="23"/>
      <c r="K168" s="23"/>
      <c r="L168" s="23"/>
    </row>
    <row r="169" spans="1:12" ht="30" customHeight="1">
      <c r="A169" s="25" t="s">
        <v>178</v>
      </c>
      <c r="B169" s="26"/>
      <c r="C169" s="27" t="str">
        <f>IFERROR(VLOOKUP($A169,初任者リスト!$A$2:$B$41,2,FALSE),"")</f>
        <v>整容に関連したこころとからだのしくみと自立に向けた介護</v>
      </c>
      <c r="D169" s="20"/>
      <c r="E169" s="24"/>
      <c r="F169" s="24"/>
      <c r="G169" s="24"/>
      <c r="H169" s="24"/>
      <c r="I169" s="24"/>
      <c r="J169" s="23"/>
      <c r="K169" s="23"/>
      <c r="L169" s="23"/>
    </row>
    <row r="170" spans="1:12" ht="30" customHeight="1">
      <c r="A170" s="25"/>
      <c r="B170" s="26"/>
      <c r="C170" s="27"/>
      <c r="D170" s="20"/>
      <c r="E170" s="24"/>
      <c r="F170" s="24"/>
      <c r="G170" s="24"/>
      <c r="H170" s="24"/>
      <c r="I170" s="24"/>
      <c r="J170" s="23"/>
      <c r="K170" s="23"/>
      <c r="L170" s="23"/>
    </row>
    <row r="171" spans="1:12" ht="30" customHeight="1">
      <c r="A171" s="25"/>
      <c r="B171" s="26"/>
      <c r="C171" s="27"/>
      <c r="D171" s="20"/>
      <c r="E171" s="24"/>
      <c r="F171" s="24"/>
      <c r="G171" s="24"/>
      <c r="H171" s="24"/>
      <c r="I171" s="24"/>
      <c r="J171" s="23"/>
      <c r="K171" s="23"/>
      <c r="L171" s="23"/>
    </row>
    <row r="172" spans="1:12" ht="30" customHeight="1">
      <c r="A172" s="25"/>
      <c r="B172" s="26"/>
      <c r="C172" s="27"/>
      <c r="D172" s="20"/>
      <c r="E172" s="24"/>
      <c r="F172" s="24"/>
      <c r="G172" s="24"/>
      <c r="H172" s="24"/>
      <c r="I172" s="24"/>
      <c r="J172" s="23"/>
      <c r="K172" s="23"/>
      <c r="L172" s="23"/>
    </row>
    <row r="173" spans="1:12" ht="30" customHeight="1">
      <c r="A173" s="25"/>
      <c r="B173" s="26"/>
      <c r="C173" s="27"/>
      <c r="D173" s="20"/>
      <c r="E173" s="24"/>
      <c r="F173" s="24"/>
      <c r="G173" s="24"/>
      <c r="H173" s="24"/>
      <c r="I173" s="24"/>
      <c r="J173" s="23"/>
      <c r="K173" s="23"/>
      <c r="L173" s="23"/>
    </row>
    <row r="174" spans="1:12" ht="30" customHeight="1">
      <c r="A174" s="25"/>
      <c r="B174" s="26"/>
      <c r="C174" s="27"/>
      <c r="D174" s="20"/>
      <c r="E174" s="24"/>
      <c r="F174" s="24"/>
      <c r="G174" s="24"/>
      <c r="H174" s="24"/>
      <c r="I174" s="24"/>
      <c r="J174" s="23"/>
      <c r="K174" s="23"/>
      <c r="L174" s="23"/>
    </row>
    <row r="175" spans="1:12" ht="30" customHeight="1">
      <c r="A175" s="25" t="s">
        <v>179</v>
      </c>
      <c r="B175" s="26"/>
      <c r="C175" s="27" t="str">
        <f>IFERROR(VLOOKUP($A175,初任者リスト!$A$2:$B$41,2,FALSE),"")</f>
        <v>移動・移乗に関連したこころとからだのしくみと自立に向けた介護</v>
      </c>
      <c r="D175" s="20"/>
      <c r="E175" s="24"/>
      <c r="F175" s="24"/>
      <c r="G175" s="24"/>
      <c r="H175" s="24"/>
      <c r="I175" s="24"/>
      <c r="J175" s="23"/>
      <c r="K175" s="23"/>
      <c r="L175" s="23"/>
    </row>
    <row r="176" spans="1:12" ht="30" customHeight="1">
      <c r="A176" s="25"/>
      <c r="B176" s="26"/>
      <c r="C176" s="27"/>
      <c r="D176" s="20"/>
      <c r="E176" s="24"/>
      <c r="F176" s="24"/>
      <c r="G176" s="24"/>
      <c r="H176" s="24"/>
      <c r="I176" s="24"/>
      <c r="J176" s="23"/>
      <c r="K176" s="23"/>
      <c r="L176" s="23"/>
    </row>
    <row r="177" spans="1:12" ht="30" customHeight="1">
      <c r="A177" s="25"/>
      <c r="B177" s="26"/>
      <c r="C177" s="27"/>
      <c r="D177" s="20"/>
      <c r="E177" s="24"/>
      <c r="F177" s="24"/>
      <c r="G177" s="24"/>
      <c r="H177" s="24"/>
      <c r="I177" s="24"/>
      <c r="J177" s="23"/>
      <c r="K177" s="23"/>
      <c r="L177" s="23"/>
    </row>
    <row r="178" spans="1:12" ht="30" customHeight="1">
      <c r="A178" s="25"/>
      <c r="B178" s="26"/>
      <c r="C178" s="27"/>
      <c r="D178" s="20"/>
      <c r="E178" s="24"/>
      <c r="F178" s="24"/>
      <c r="G178" s="24"/>
      <c r="H178" s="24"/>
      <c r="I178" s="24"/>
      <c r="J178" s="23"/>
      <c r="K178" s="23"/>
      <c r="L178" s="23"/>
    </row>
    <row r="179" spans="1:12" ht="30" customHeight="1">
      <c r="A179" s="25"/>
      <c r="B179" s="26"/>
      <c r="C179" s="27"/>
      <c r="D179" s="20"/>
      <c r="E179" s="24"/>
      <c r="F179" s="24"/>
      <c r="G179" s="24"/>
      <c r="H179" s="24"/>
      <c r="I179" s="24"/>
      <c r="J179" s="23"/>
      <c r="K179" s="23"/>
      <c r="L179" s="23"/>
    </row>
    <row r="180" spans="1:12" ht="30" customHeight="1">
      <c r="A180" s="25"/>
      <c r="B180" s="26"/>
      <c r="C180" s="27"/>
      <c r="D180" s="20"/>
      <c r="E180" s="24"/>
      <c r="F180" s="24"/>
      <c r="G180" s="24"/>
      <c r="H180" s="24"/>
      <c r="I180" s="24"/>
      <c r="J180" s="23"/>
      <c r="K180" s="23"/>
      <c r="L180" s="23"/>
    </row>
    <row r="181" spans="1:12" ht="30" customHeight="1">
      <c r="A181" s="25" t="s">
        <v>180</v>
      </c>
      <c r="B181" s="26"/>
      <c r="C181" s="27" t="str">
        <f>IFERROR(VLOOKUP($A181,初任者リスト!$A$2:$B$41,2,FALSE),"")</f>
        <v>食事に関するこころとからだのしくみと自立に向けた介護</v>
      </c>
      <c r="D181" s="20"/>
      <c r="E181" s="24"/>
      <c r="F181" s="24"/>
      <c r="G181" s="24"/>
      <c r="H181" s="24"/>
      <c r="I181" s="24"/>
      <c r="J181" s="23"/>
      <c r="K181" s="23"/>
      <c r="L181" s="23"/>
    </row>
    <row r="182" spans="1:12" ht="30" customHeight="1">
      <c r="A182" s="25"/>
      <c r="B182" s="26"/>
      <c r="C182" s="27"/>
      <c r="D182" s="20"/>
      <c r="E182" s="24"/>
      <c r="F182" s="24"/>
      <c r="G182" s="24"/>
      <c r="H182" s="24"/>
      <c r="I182" s="24"/>
      <c r="J182" s="23"/>
      <c r="K182" s="23"/>
      <c r="L182" s="23"/>
    </row>
    <row r="183" spans="1:12" ht="30" customHeight="1">
      <c r="A183" s="25"/>
      <c r="B183" s="26"/>
      <c r="C183" s="27"/>
      <c r="D183" s="20"/>
      <c r="E183" s="24"/>
      <c r="F183" s="24"/>
      <c r="G183" s="24"/>
      <c r="H183" s="24"/>
      <c r="I183" s="24"/>
      <c r="J183" s="23"/>
      <c r="K183" s="23"/>
      <c r="L183" s="23"/>
    </row>
    <row r="184" spans="1:12" ht="30" customHeight="1">
      <c r="A184" s="25"/>
      <c r="B184" s="26"/>
      <c r="C184" s="27"/>
      <c r="D184" s="20"/>
      <c r="E184" s="24"/>
      <c r="F184" s="24"/>
      <c r="G184" s="24"/>
      <c r="H184" s="24"/>
      <c r="I184" s="24"/>
      <c r="J184" s="23"/>
      <c r="K184" s="23"/>
      <c r="L184" s="23"/>
    </row>
    <row r="185" spans="1:12" ht="30" customHeight="1">
      <c r="A185" s="25"/>
      <c r="B185" s="26"/>
      <c r="C185" s="27"/>
      <c r="D185" s="20"/>
      <c r="E185" s="24"/>
      <c r="F185" s="24"/>
      <c r="G185" s="24"/>
      <c r="H185" s="24"/>
      <c r="I185" s="24"/>
      <c r="J185" s="23"/>
      <c r="K185" s="23"/>
      <c r="L185" s="23"/>
    </row>
    <row r="186" spans="1:12" ht="30" customHeight="1">
      <c r="A186" s="25"/>
      <c r="B186" s="26"/>
      <c r="C186" s="27"/>
      <c r="D186" s="20"/>
      <c r="E186" s="24"/>
      <c r="F186" s="24"/>
      <c r="G186" s="24"/>
      <c r="H186" s="24"/>
      <c r="I186" s="24"/>
      <c r="J186" s="23"/>
      <c r="K186" s="23"/>
      <c r="L186" s="23"/>
    </row>
    <row r="187" spans="1:12" ht="30" customHeight="1">
      <c r="A187" s="25" t="s">
        <v>181</v>
      </c>
      <c r="B187" s="26"/>
      <c r="C187" s="27" t="str">
        <f>IFERROR(VLOOKUP($A187,初任者リスト!$A$2:$B$41,2,FALSE),"")</f>
        <v>入浴、清潔保持に関連したこころとからだのしくみと自立に向けた介護</v>
      </c>
      <c r="D187" s="20"/>
      <c r="E187" s="24"/>
      <c r="F187" s="24"/>
      <c r="G187" s="24"/>
      <c r="H187" s="24"/>
      <c r="I187" s="24"/>
      <c r="J187" s="23"/>
      <c r="K187" s="23"/>
      <c r="L187" s="23"/>
    </row>
    <row r="188" spans="1:12" ht="30" customHeight="1">
      <c r="A188" s="25"/>
      <c r="B188" s="26"/>
      <c r="C188" s="27"/>
      <c r="D188" s="20"/>
      <c r="E188" s="24"/>
      <c r="F188" s="24"/>
      <c r="G188" s="24"/>
      <c r="H188" s="24"/>
      <c r="I188" s="24"/>
      <c r="J188" s="23"/>
      <c r="K188" s="23"/>
      <c r="L188" s="23"/>
    </row>
    <row r="189" spans="1:12" ht="30" customHeight="1">
      <c r="A189" s="25"/>
      <c r="B189" s="26"/>
      <c r="C189" s="27"/>
      <c r="D189" s="20"/>
      <c r="E189" s="24"/>
      <c r="F189" s="24"/>
      <c r="G189" s="24"/>
      <c r="H189" s="24"/>
      <c r="I189" s="24"/>
      <c r="J189" s="23"/>
      <c r="K189" s="23"/>
      <c r="L189" s="23"/>
    </row>
    <row r="190" spans="1:12" ht="30" customHeight="1">
      <c r="A190" s="25"/>
      <c r="B190" s="26"/>
      <c r="C190" s="27"/>
      <c r="D190" s="20"/>
      <c r="E190" s="24"/>
      <c r="F190" s="24"/>
      <c r="G190" s="24"/>
      <c r="H190" s="24"/>
      <c r="I190" s="24"/>
      <c r="J190" s="23"/>
      <c r="K190" s="23"/>
      <c r="L190" s="23"/>
    </row>
    <row r="191" spans="1:12" ht="30" customHeight="1">
      <c r="A191" s="25"/>
      <c r="B191" s="26"/>
      <c r="C191" s="27"/>
      <c r="D191" s="20"/>
      <c r="E191" s="24"/>
      <c r="F191" s="24"/>
      <c r="G191" s="24"/>
      <c r="H191" s="24"/>
      <c r="I191" s="24"/>
      <c r="J191" s="23"/>
      <c r="K191" s="23"/>
      <c r="L191" s="23"/>
    </row>
    <row r="192" spans="1:12" ht="30" customHeight="1">
      <c r="A192" s="25"/>
      <c r="B192" s="26"/>
      <c r="C192" s="27"/>
      <c r="D192" s="20"/>
      <c r="E192" s="24"/>
      <c r="F192" s="24"/>
      <c r="G192" s="24"/>
      <c r="H192" s="24"/>
      <c r="I192" s="24"/>
      <c r="J192" s="23"/>
      <c r="K192" s="23"/>
      <c r="L192" s="23"/>
    </row>
    <row r="193" spans="1:12" ht="30" customHeight="1">
      <c r="A193" s="25" t="s">
        <v>182</v>
      </c>
      <c r="B193" s="26"/>
      <c r="C193" s="27" t="str">
        <f>IFERROR(VLOOKUP($A193,初任者リスト!$A$2:$B$41,2,FALSE),"")</f>
        <v>排泄に関連したこころとからだのしくみと自立に向けた介護</v>
      </c>
      <c r="D193" s="20"/>
      <c r="E193" s="24"/>
      <c r="F193" s="24"/>
      <c r="G193" s="24"/>
      <c r="H193" s="24"/>
      <c r="I193" s="24"/>
      <c r="J193" s="23"/>
      <c r="K193" s="23"/>
      <c r="L193" s="23"/>
    </row>
    <row r="194" spans="1:12" ht="30" customHeight="1">
      <c r="A194" s="25"/>
      <c r="B194" s="26"/>
      <c r="C194" s="27"/>
      <c r="D194" s="20"/>
      <c r="E194" s="24"/>
      <c r="F194" s="24"/>
      <c r="G194" s="24"/>
      <c r="H194" s="24"/>
      <c r="I194" s="24"/>
      <c r="J194" s="23"/>
      <c r="K194" s="23"/>
      <c r="L194" s="23"/>
    </row>
    <row r="195" spans="1:12" ht="30" customHeight="1">
      <c r="A195" s="25"/>
      <c r="B195" s="26"/>
      <c r="C195" s="27"/>
      <c r="D195" s="20"/>
      <c r="E195" s="24"/>
      <c r="F195" s="24"/>
      <c r="G195" s="24"/>
      <c r="H195" s="24"/>
      <c r="I195" s="24"/>
      <c r="J195" s="23"/>
      <c r="K195" s="23"/>
      <c r="L195" s="23"/>
    </row>
    <row r="196" spans="1:12" ht="30" customHeight="1">
      <c r="A196" s="25"/>
      <c r="B196" s="26"/>
      <c r="C196" s="27"/>
      <c r="D196" s="20"/>
      <c r="E196" s="24"/>
      <c r="F196" s="24"/>
      <c r="G196" s="24"/>
      <c r="H196" s="24"/>
      <c r="I196" s="24"/>
      <c r="J196" s="23"/>
      <c r="K196" s="23"/>
      <c r="L196" s="23"/>
    </row>
    <row r="197" spans="1:12" ht="30" customHeight="1">
      <c r="A197" s="25"/>
      <c r="B197" s="26"/>
      <c r="C197" s="27"/>
      <c r="D197" s="20"/>
      <c r="E197" s="24"/>
      <c r="F197" s="24"/>
      <c r="G197" s="24"/>
      <c r="H197" s="24"/>
      <c r="I197" s="24"/>
      <c r="J197" s="23"/>
      <c r="K197" s="23"/>
      <c r="L197" s="23"/>
    </row>
    <row r="198" spans="1:12" ht="30" customHeight="1">
      <c r="A198" s="25"/>
      <c r="B198" s="26"/>
      <c r="C198" s="27"/>
      <c r="D198" s="20"/>
      <c r="E198" s="24"/>
      <c r="F198" s="24"/>
      <c r="G198" s="24"/>
      <c r="H198" s="24"/>
      <c r="I198" s="24"/>
      <c r="J198" s="23"/>
      <c r="K198" s="23"/>
      <c r="L198" s="23"/>
    </row>
    <row r="199" spans="1:12" ht="30" customHeight="1">
      <c r="A199" s="25" t="s">
        <v>183</v>
      </c>
      <c r="B199" s="26"/>
      <c r="C199" s="27" t="str">
        <f>IFERROR(VLOOKUP($A199,初任者リスト!$A$2:$B$41,2,FALSE),"")</f>
        <v>睡眠に関連したこころとからだのしくみと自立に向けた介護</v>
      </c>
      <c r="D199" s="20"/>
      <c r="E199" s="24"/>
      <c r="F199" s="24"/>
      <c r="G199" s="24"/>
      <c r="H199" s="24"/>
      <c r="I199" s="24"/>
      <c r="J199" s="23"/>
      <c r="K199" s="23"/>
      <c r="L199" s="23"/>
    </row>
    <row r="200" spans="1:12" ht="30" customHeight="1">
      <c r="A200" s="25"/>
      <c r="B200" s="26"/>
      <c r="C200" s="27"/>
      <c r="D200" s="20"/>
      <c r="E200" s="24"/>
      <c r="F200" s="24"/>
      <c r="G200" s="24"/>
      <c r="H200" s="24"/>
      <c r="I200" s="24"/>
      <c r="J200" s="23"/>
      <c r="K200" s="23"/>
      <c r="L200" s="23"/>
    </row>
    <row r="201" spans="1:12" ht="30" customHeight="1">
      <c r="A201" s="25"/>
      <c r="B201" s="26"/>
      <c r="C201" s="27"/>
      <c r="D201" s="20"/>
      <c r="E201" s="24"/>
      <c r="F201" s="24"/>
      <c r="G201" s="24"/>
      <c r="H201" s="24"/>
      <c r="I201" s="24"/>
      <c r="J201" s="23"/>
      <c r="K201" s="23"/>
      <c r="L201" s="23"/>
    </row>
    <row r="202" spans="1:12" ht="30" customHeight="1">
      <c r="A202" s="25"/>
      <c r="B202" s="26"/>
      <c r="C202" s="27"/>
      <c r="D202" s="20"/>
      <c r="E202" s="24"/>
      <c r="F202" s="24"/>
      <c r="G202" s="24"/>
      <c r="H202" s="24"/>
      <c r="I202" s="24"/>
      <c r="J202" s="23"/>
      <c r="K202" s="23"/>
      <c r="L202" s="23"/>
    </row>
    <row r="203" spans="1:12" ht="30" customHeight="1">
      <c r="A203" s="25"/>
      <c r="B203" s="26"/>
      <c r="C203" s="27"/>
      <c r="D203" s="20"/>
      <c r="E203" s="24"/>
      <c r="F203" s="24"/>
      <c r="G203" s="24"/>
      <c r="H203" s="24"/>
      <c r="I203" s="24"/>
      <c r="J203" s="23"/>
      <c r="K203" s="23"/>
      <c r="L203" s="23"/>
    </row>
    <row r="204" spans="1:12" ht="30" customHeight="1">
      <c r="A204" s="25"/>
      <c r="B204" s="26"/>
      <c r="C204" s="27"/>
      <c r="D204" s="20"/>
      <c r="E204" s="24"/>
      <c r="F204" s="24"/>
      <c r="G204" s="24"/>
      <c r="H204" s="24"/>
      <c r="I204" s="24"/>
      <c r="J204" s="23"/>
      <c r="K204" s="23"/>
      <c r="L204" s="23"/>
    </row>
    <row r="205" spans="1:12" ht="30" customHeight="1">
      <c r="A205" s="25" t="s">
        <v>184</v>
      </c>
      <c r="B205" s="26"/>
      <c r="C205" s="27" t="str">
        <f>IFERROR(VLOOKUP($A205,初任者リスト!$A$2:$B$41,2,FALSE),"")</f>
        <v>死にゆく人に関するこころとからだのしくみと終末期介護</v>
      </c>
      <c r="D205" s="20"/>
      <c r="E205" s="24"/>
      <c r="F205" s="24"/>
      <c r="G205" s="24"/>
      <c r="H205" s="24"/>
      <c r="I205" s="24"/>
      <c r="J205" s="23"/>
      <c r="K205" s="23"/>
      <c r="L205" s="23"/>
    </row>
    <row r="206" spans="1:12" ht="30" customHeight="1">
      <c r="A206" s="25"/>
      <c r="B206" s="26"/>
      <c r="C206" s="27"/>
      <c r="D206" s="20"/>
      <c r="E206" s="24"/>
      <c r="F206" s="24"/>
      <c r="G206" s="24"/>
      <c r="H206" s="24"/>
      <c r="I206" s="24"/>
      <c r="J206" s="23"/>
      <c r="K206" s="23"/>
      <c r="L206" s="23"/>
    </row>
    <row r="207" spans="1:12" ht="30" customHeight="1">
      <c r="A207" s="25"/>
      <c r="B207" s="26"/>
      <c r="C207" s="27"/>
      <c r="D207" s="20"/>
      <c r="E207" s="24"/>
      <c r="F207" s="24"/>
      <c r="G207" s="24"/>
      <c r="H207" s="24"/>
      <c r="I207" s="24"/>
      <c r="J207" s="23"/>
      <c r="K207" s="23"/>
      <c r="L207" s="23"/>
    </row>
    <row r="208" spans="1:12" ht="30" customHeight="1">
      <c r="A208" s="25"/>
      <c r="B208" s="26"/>
      <c r="C208" s="27"/>
      <c r="D208" s="20"/>
      <c r="E208" s="24"/>
      <c r="F208" s="24"/>
      <c r="G208" s="24"/>
      <c r="H208" s="24"/>
      <c r="I208" s="24"/>
      <c r="J208" s="23"/>
      <c r="K208" s="23"/>
      <c r="L208" s="23"/>
    </row>
    <row r="209" spans="1:12" ht="30" customHeight="1">
      <c r="A209" s="25"/>
      <c r="B209" s="26"/>
      <c r="C209" s="27"/>
      <c r="D209" s="20"/>
      <c r="E209" s="24"/>
      <c r="F209" s="24"/>
      <c r="G209" s="24"/>
      <c r="H209" s="24"/>
      <c r="I209" s="24"/>
      <c r="J209" s="23"/>
      <c r="K209" s="23"/>
      <c r="L209" s="23"/>
    </row>
    <row r="210" spans="1:12" ht="30" customHeight="1">
      <c r="A210" s="25"/>
      <c r="B210" s="26"/>
      <c r="C210" s="27"/>
      <c r="D210" s="20"/>
      <c r="E210" s="24"/>
      <c r="F210" s="24"/>
      <c r="G210" s="24"/>
      <c r="H210" s="24"/>
      <c r="I210" s="24"/>
      <c r="J210" s="23"/>
      <c r="K210" s="23"/>
      <c r="L210" s="23"/>
    </row>
    <row r="211" spans="1:12" ht="30" customHeight="1">
      <c r="A211" s="25" t="s">
        <v>185</v>
      </c>
      <c r="B211" s="26"/>
      <c r="C211" s="27" t="str">
        <f>IFERROR(VLOOKUP($A211,初任者リスト!$A$2:$B$41,2,FALSE),"")</f>
        <v>介護過程の基礎的理解</v>
      </c>
      <c r="D211" s="20"/>
      <c r="E211" s="24"/>
      <c r="F211" s="24"/>
      <c r="G211" s="24"/>
      <c r="H211" s="24"/>
      <c r="I211" s="24"/>
      <c r="J211" s="23"/>
      <c r="K211" s="23"/>
      <c r="L211" s="23"/>
    </row>
    <row r="212" spans="1:12" ht="30" customHeight="1">
      <c r="A212" s="25"/>
      <c r="B212" s="26"/>
      <c r="C212" s="27"/>
      <c r="D212" s="20"/>
      <c r="E212" s="24"/>
      <c r="F212" s="24"/>
      <c r="G212" s="24"/>
      <c r="H212" s="24"/>
      <c r="I212" s="24"/>
      <c r="J212" s="23"/>
      <c r="K212" s="23"/>
      <c r="L212" s="23"/>
    </row>
    <row r="213" spans="1:12" ht="30" customHeight="1">
      <c r="A213" s="25"/>
      <c r="B213" s="26"/>
      <c r="C213" s="27"/>
      <c r="D213" s="20"/>
      <c r="E213" s="24"/>
      <c r="F213" s="24"/>
      <c r="G213" s="24"/>
      <c r="H213" s="24"/>
      <c r="I213" s="24"/>
      <c r="J213" s="23"/>
      <c r="K213" s="23"/>
      <c r="L213" s="23"/>
    </row>
    <row r="214" spans="1:12" ht="30" customHeight="1">
      <c r="A214" s="25"/>
      <c r="B214" s="26"/>
      <c r="C214" s="27"/>
      <c r="D214" s="20"/>
      <c r="E214" s="24"/>
      <c r="F214" s="24"/>
      <c r="G214" s="24"/>
      <c r="H214" s="24"/>
      <c r="I214" s="24"/>
      <c r="J214" s="23"/>
      <c r="K214" s="23"/>
      <c r="L214" s="23"/>
    </row>
    <row r="215" spans="1:12" ht="30" customHeight="1">
      <c r="A215" s="25"/>
      <c r="B215" s="26"/>
      <c r="C215" s="27"/>
      <c r="D215" s="20"/>
      <c r="E215" s="24"/>
      <c r="F215" s="24"/>
      <c r="G215" s="24"/>
      <c r="H215" s="24"/>
      <c r="I215" s="24"/>
      <c r="J215" s="23"/>
      <c r="K215" s="23"/>
      <c r="L215" s="23"/>
    </row>
    <row r="216" spans="1:12" ht="30" customHeight="1">
      <c r="A216" s="25"/>
      <c r="B216" s="26"/>
      <c r="C216" s="27"/>
      <c r="D216" s="20"/>
      <c r="E216" s="24"/>
      <c r="F216" s="24"/>
      <c r="G216" s="24"/>
      <c r="H216" s="24"/>
      <c r="I216" s="24"/>
      <c r="J216" s="23"/>
      <c r="K216" s="23"/>
      <c r="L216" s="23"/>
    </row>
    <row r="217" spans="1:12" ht="30" customHeight="1">
      <c r="A217" s="25" t="s">
        <v>186</v>
      </c>
      <c r="B217" s="26"/>
      <c r="C217" s="27" t="str">
        <f>IFERROR(VLOOKUP($A217,初任者リスト!$A$2:$B$41,2,FALSE),"")</f>
        <v>総合生活支援技術演習</v>
      </c>
      <c r="D217" s="20"/>
      <c r="E217" s="24"/>
      <c r="F217" s="24"/>
      <c r="G217" s="24"/>
      <c r="H217" s="24"/>
      <c r="I217" s="24"/>
      <c r="J217" s="23"/>
      <c r="K217" s="23"/>
      <c r="L217" s="23"/>
    </row>
    <row r="218" spans="1:12" ht="30" customHeight="1">
      <c r="A218" s="25"/>
      <c r="B218" s="26"/>
      <c r="C218" s="27"/>
      <c r="D218" s="20"/>
      <c r="E218" s="24"/>
      <c r="F218" s="24"/>
      <c r="G218" s="24"/>
      <c r="H218" s="24"/>
      <c r="I218" s="24"/>
      <c r="J218" s="23"/>
      <c r="K218" s="23"/>
      <c r="L218" s="23"/>
    </row>
    <row r="219" spans="1:12" ht="30" customHeight="1">
      <c r="A219" s="25"/>
      <c r="B219" s="26"/>
      <c r="C219" s="27"/>
      <c r="D219" s="20"/>
      <c r="E219" s="24"/>
      <c r="F219" s="24"/>
      <c r="G219" s="24"/>
      <c r="H219" s="24"/>
      <c r="I219" s="24"/>
      <c r="J219" s="23"/>
      <c r="K219" s="23"/>
      <c r="L219" s="23"/>
    </row>
    <row r="220" spans="1:12" ht="30" customHeight="1">
      <c r="A220" s="25"/>
      <c r="B220" s="26"/>
      <c r="C220" s="27"/>
      <c r="D220" s="20"/>
      <c r="E220" s="24"/>
      <c r="F220" s="24"/>
      <c r="G220" s="24"/>
      <c r="H220" s="24"/>
      <c r="I220" s="24"/>
      <c r="J220" s="23"/>
      <c r="K220" s="23"/>
      <c r="L220" s="23"/>
    </row>
    <row r="221" spans="1:12" ht="30" customHeight="1">
      <c r="A221" s="25"/>
      <c r="B221" s="26"/>
      <c r="C221" s="27"/>
      <c r="D221" s="20"/>
      <c r="E221" s="24"/>
      <c r="F221" s="24"/>
      <c r="G221" s="24"/>
      <c r="H221" s="24"/>
      <c r="I221" s="24"/>
      <c r="J221" s="23"/>
      <c r="K221" s="23"/>
      <c r="L221" s="23"/>
    </row>
    <row r="222" spans="1:12" ht="30" customHeight="1">
      <c r="A222" s="25"/>
      <c r="B222" s="26"/>
      <c r="C222" s="27"/>
      <c r="D222" s="20"/>
      <c r="E222" s="24"/>
      <c r="F222" s="24"/>
      <c r="G222" s="24"/>
      <c r="H222" s="24"/>
      <c r="I222" s="24"/>
      <c r="J222" s="23"/>
      <c r="K222" s="23"/>
      <c r="L222" s="23"/>
    </row>
    <row r="223" spans="1:12" ht="30" customHeight="1">
      <c r="A223" s="25" t="s">
        <v>187</v>
      </c>
      <c r="B223" s="26"/>
      <c r="C223" s="27" t="str">
        <f>IFERROR(VLOOKUP($A223,初任者リスト!$A$2:$B$41,2,FALSE),"")</f>
        <v>振り返り</v>
      </c>
      <c r="D223" s="20"/>
      <c r="E223" s="24"/>
      <c r="F223" s="24"/>
      <c r="G223" s="24"/>
      <c r="H223" s="24"/>
      <c r="I223" s="24"/>
      <c r="J223" s="23"/>
      <c r="K223" s="23"/>
      <c r="L223" s="23"/>
    </row>
    <row r="224" spans="1:12" ht="30" customHeight="1">
      <c r="A224" s="25"/>
      <c r="B224" s="26"/>
      <c r="C224" s="27"/>
      <c r="D224" s="20"/>
      <c r="E224" s="24"/>
      <c r="F224" s="24"/>
      <c r="G224" s="24"/>
      <c r="H224" s="24"/>
      <c r="I224" s="24"/>
      <c r="J224" s="23"/>
      <c r="K224" s="23"/>
      <c r="L224" s="23"/>
    </row>
    <row r="225" spans="1:12" ht="30" customHeight="1">
      <c r="A225" s="25"/>
      <c r="B225" s="26"/>
      <c r="C225" s="27"/>
      <c r="D225" s="20"/>
      <c r="E225" s="24"/>
      <c r="F225" s="24"/>
      <c r="G225" s="24"/>
      <c r="H225" s="24"/>
      <c r="I225" s="24"/>
      <c r="J225" s="23"/>
      <c r="K225" s="23"/>
      <c r="L225" s="23"/>
    </row>
    <row r="226" spans="1:12" ht="30" customHeight="1">
      <c r="A226" s="25"/>
      <c r="B226" s="26"/>
      <c r="C226" s="27"/>
      <c r="D226" s="20"/>
      <c r="E226" s="24"/>
      <c r="F226" s="24"/>
      <c r="G226" s="24"/>
      <c r="H226" s="24"/>
      <c r="I226" s="24"/>
      <c r="J226" s="23"/>
      <c r="K226" s="23"/>
      <c r="L226" s="23"/>
    </row>
    <row r="227" spans="1:12" ht="30" customHeight="1">
      <c r="A227" s="25"/>
      <c r="B227" s="26"/>
      <c r="C227" s="27"/>
      <c r="D227" s="20"/>
      <c r="E227" s="24"/>
      <c r="F227" s="24"/>
      <c r="G227" s="24"/>
      <c r="H227" s="24"/>
      <c r="I227" s="24"/>
      <c r="J227" s="23"/>
      <c r="K227" s="23"/>
      <c r="L227" s="23"/>
    </row>
    <row r="228" spans="1:12" ht="30" customHeight="1">
      <c r="A228" s="25"/>
      <c r="B228" s="26"/>
      <c r="C228" s="27"/>
      <c r="D228" s="20"/>
      <c r="E228" s="24"/>
      <c r="F228" s="24"/>
      <c r="G228" s="24"/>
      <c r="H228" s="24"/>
      <c r="I228" s="24"/>
      <c r="J228" s="23"/>
      <c r="K228" s="23"/>
      <c r="L228" s="23"/>
    </row>
    <row r="229" spans="1:12" ht="30" customHeight="1">
      <c r="A229" s="25" t="s">
        <v>188</v>
      </c>
      <c r="B229" s="26"/>
      <c r="C229" s="27" t="str">
        <f>IFERROR(VLOOKUP($A229,初任者リスト!$A$2:$B$41,2,FALSE),"")</f>
        <v>就業への心構えと研修修了後における継続的な研修</v>
      </c>
      <c r="D229" s="20"/>
      <c r="E229" s="24"/>
      <c r="F229" s="24"/>
      <c r="G229" s="24"/>
      <c r="H229" s="24"/>
      <c r="I229" s="24"/>
      <c r="J229" s="23"/>
      <c r="K229" s="23"/>
      <c r="L229" s="23"/>
    </row>
    <row r="230" spans="1:12" ht="30" customHeight="1">
      <c r="A230" s="25"/>
      <c r="B230" s="26"/>
      <c r="C230" s="27"/>
      <c r="D230" s="20"/>
      <c r="E230" s="24"/>
      <c r="F230" s="24"/>
      <c r="G230" s="24"/>
      <c r="H230" s="24"/>
      <c r="I230" s="24"/>
      <c r="J230" s="23"/>
      <c r="K230" s="23"/>
      <c r="L230" s="23"/>
    </row>
    <row r="231" spans="1:12" ht="30" customHeight="1">
      <c r="A231" s="25"/>
      <c r="B231" s="26"/>
      <c r="C231" s="27"/>
      <c r="D231" s="20"/>
      <c r="E231" s="24"/>
      <c r="F231" s="24"/>
      <c r="G231" s="24"/>
      <c r="H231" s="24"/>
      <c r="I231" s="24"/>
      <c r="J231" s="23"/>
      <c r="K231" s="23"/>
      <c r="L231" s="23"/>
    </row>
    <row r="232" spans="1:12" ht="30" customHeight="1">
      <c r="A232" s="25"/>
      <c r="B232" s="26"/>
      <c r="C232" s="27"/>
      <c r="D232" s="20"/>
      <c r="E232" s="24"/>
      <c r="F232" s="24"/>
      <c r="G232" s="24"/>
      <c r="H232" s="24"/>
      <c r="I232" s="24"/>
      <c r="J232" s="23"/>
      <c r="K232" s="23"/>
      <c r="L232" s="23"/>
    </row>
    <row r="233" spans="1:12" ht="30" customHeight="1">
      <c r="A233" s="25"/>
      <c r="B233" s="26"/>
      <c r="C233" s="27"/>
      <c r="D233" s="20"/>
      <c r="E233" s="24"/>
      <c r="F233" s="24"/>
      <c r="G233" s="24"/>
      <c r="H233" s="24"/>
      <c r="I233" s="24"/>
      <c r="J233" s="23"/>
      <c r="K233" s="23"/>
      <c r="L233" s="23"/>
    </row>
    <row r="234" spans="1:12" ht="30" customHeight="1">
      <c r="A234" s="25"/>
      <c r="B234" s="26"/>
      <c r="C234" s="27"/>
      <c r="D234" s="20"/>
      <c r="E234" s="24"/>
      <c r="F234" s="24"/>
      <c r="G234" s="24"/>
      <c r="H234" s="24"/>
      <c r="I234" s="24"/>
      <c r="J234" s="23"/>
      <c r="K234" s="23"/>
      <c r="L234" s="23"/>
    </row>
    <row r="235" spans="1:12" ht="15" customHeight="1">
      <c r="A235" s="21" t="s">
        <v>136</v>
      </c>
      <c r="B235" s="28" t="s">
        <v>137</v>
      </c>
      <c r="C235" s="28"/>
      <c r="D235" s="28"/>
      <c r="E235" s="28"/>
      <c r="F235" s="28"/>
      <c r="G235" s="28"/>
      <c r="H235" s="28"/>
      <c r="I235" s="28"/>
      <c r="J235" s="28"/>
      <c r="K235" s="28"/>
      <c r="L235" s="28"/>
    </row>
    <row r="236" spans="1:12" ht="15" customHeight="1">
      <c r="A236" s="21" t="s">
        <v>136</v>
      </c>
      <c r="B236" s="29" t="s">
        <v>138</v>
      </c>
      <c r="C236" s="29"/>
      <c r="D236" s="29"/>
      <c r="E236" s="29"/>
      <c r="F236" s="29"/>
      <c r="G236" s="29"/>
      <c r="H236" s="29"/>
      <c r="I236" s="29"/>
      <c r="J236" s="29"/>
      <c r="K236" s="29"/>
      <c r="L236" s="29"/>
    </row>
    <row r="237" spans="1:12" ht="15" customHeight="1">
      <c r="A237" s="22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</row>
  </sheetData>
  <sheetProtection password="CC81" sheet="1" objects="1" scenarios="1"/>
  <mergeCells count="540">
    <mergeCell ref="A115:B120"/>
    <mergeCell ref="C115:C120"/>
    <mergeCell ref="E115:I115"/>
    <mergeCell ref="J115:L115"/>
    <mergeCell ref="E116:I116"/>
    <mergeCell ref="J116:L116"/>
    <mergeCell ref="E117:I117"/>
    <mergeCell ref="J117:L117"/>
    <mergeCell ref="E118:I118"/>
    <mergeCell ref="J118:L118"/>
    <mergeCell ref="E119:I119"/>
    <mergeCell ref="J119:L119"/>
    <mergeCell ref="E120:I120"/>
    <mergeCell ref="J120:L120"/>
    <mergeCell ref="A109:B114"/>
    <mergeCell ref="C109:C114"/>
    <mergeCell ref="E109:I109"/>
    <mergeCell ref="J109:L109"/>
    <mergeCell ref="E110:I110"/>
    <mergeCell ref="J110:L110"/>
    <mergeCell ref="E111:I111"/>
    <mergeCell ref="J111:L111"/>
    <mergeCell ref="E112:I112"/>
    <mergeCell ref="J112:L112"/>
    <mergeCell ref="E113:I113"/>
    <mergeCell ref="J113:L113"/>
    <mergeCell ref="E114:I114"/>
    <mergeCell ref="J114:L114"/>
    <mergeCell ref="A103:B108"/>
    <mergeCell ref="C103:C108"/>
    <mergeCell ref="E103:I103"/>
    <mergeCell ref="J103:L103"/>
    <mergeCell ref="E104:I104"/>
    <mergeCell ref="J104:L104"/>
    <mergeCell ref="E105:I105"/>
    <mergeCell ref="J105:L105"/>
    <mergeCell ref="E106:I106"/>
    <mergeCell ref="J106:L106"/>
    <mergeCell ref="E107:I107"/>
    <mergeCell ref="J107:L107"/>
    <mergeCell ref="E108:I108"/>
    <mergeCell ref="J108:L108"/>
    <mergeCell ref="A97:B102"/>
    <mergeCell ref="C97:C102"/>
    <mergeCell ref="E97:I97"/>
    <mergeCell ref="J97:L97"/>
    <mergeCell ref="E98:I98"/>
    <mergeCell ref="J98:L98"/>
    <mergeCell ref="E99:I99"/>
    <mergeCell ref="J99:L99"/>
    <mergeCell ref="E100:I100"/>
    <mergeCell ref="J100:L100"/>
    <mergeCell ref="E101:I101"/>
    <mergeCell ref="J101:L101"/>
    <mergeCell ref="E102:I102"/>
    <mergeCell ref="J102:L102"/>
    <mergeCell ref="A91:B96"/>
    <mergeCell ref="C91:C96"/>
    <mergeCell ref="E91:I91"/>
    <mergeCell ref="J91:L91"/>
    <mergeCell ref="E92:I92"/>
    <mergeCell ref="J92:L92"/>
    <mergeCell ref="E93:I93"/>
    <mergeCell ref="J93:L93"/>
    <mergeCell ref="E94:I94"/>
    <mergeCell ref="J94:L94"/>
    <mergeCell ref="E95:I95"/>
    <mergeCell ref="J95:L95"/>
    <mergeCell ref="E96:I96"/>
    <mergeCell ref="J96:L96"/>
    <mergeCell ref="A85:B90"/>
    <mergeCell ref="C85:C90"/>
    <mergeCell ref="E85:I85"/>
    <mergeCell ref="J85:L85"/>
    <mergeCell ref="E86:I86"/>
    <mergeCell ref="J86:L86"/>
    <mergeCell ref="E87:I87"/>
    <mergeCell ref="J87:L87"/>
    <mergeCell ref="E88:I88"/>
    <mergeCell ref="J88:L88"/>
    <mergeCell ref="E89:I89"/>
    <mergeCell ref="J89:L89"/>
    <mergeCell ref="E90:I90"/>
    <mergeCell ref="J90:L90"/>
    <mergeCell ref="A79:B84"/>
    <mergeCell ref="C79:C84"/>
    <mergeCell ref="E79:I79"/>
    <mergeCell ref="J79:L79"/>
    <mergeCell ref="E80:I80"/>
    <mergeCell ref="J80:L80"/>
    <mergeCell ref="E81:I81"/>
    <mergeCell ref="J81:L81"/>
    <mergeCell ref="E82:I82"/>
    <mergeCell ref="J82:L82"/>
    <mergeCell ref="E83:I83"/>
    <mergeCell ref="J83:L83"/>
    <mergeCell ref="E84:I84"/>
    <mergeCell ref="J84:L84"/>
    <mergeCell ref="A73:B78"/>
    <mergeCell ref="C73:C78"/>
    <mergeCell ref="E73:I73"/>
    <mergeCell ref="J73:L73"/>
    <mergeCell ref="E74:I74"/>
    <mergeCell ref="J74:L74"/>
    <mergeCell ref="E75:I75"/>
    <mergeCell ref="J75:L75"/>
    <mergeCell ref="E76:I76"/>
    <mergeCell ref="J76:L76"/>
    <mergeCell ref="E77:I77"/>
    <mergeCell ref="J77:L77"/>
    <mergeCell ref="E78:I78"/>
    <mergeCell ref="J78:L78"/>
    <mergeCell ref="A67:B72"/>
    <mergeCell ref="C67:C72"/>
    <mergeCell ref="E67:I67"/>
    <mergeCell ref="J67:L67"/>
    <mergeCell ref="E68:I68"/>
    <mergeCell ref="J68:L68"/>
    <mergeCell ref="E69:I69"/>
    <mergeCell ref="J69:L69"/>
    <mergeCell ref="E70:I70"/>
    <mergeCell ref="J70:L70"/>
    <mergeCell ref="E71:I71"/>
    <mergeCell ref="J71:L71"/>
    <mergeCell ref="E72:I72"/>
    <mergeCell ref="J72:L72"/>
    <mergeCell ref="A169:B174"/>
    <mergeCell ref="C169:C174"/>
    <mergeCell ref="E169:I169"/>
    <mergeCell ref="J169:L169"/>
    <mergeCell ref="E170:I170"/>
    <mergeCell ref="J170:L170"/>
    <mergeCell ref="E171:I171"/>
    <mergeCell ref="J171:L171"/>
    <mergeCell ref="E172:I172"/>
    <mergeCell ref="J172:L172"/>
    <mergeCell ref="E173:I173"/>
    <mergeCell ref="J173:L173"/>
    <mergeCell ref="E174:I174"/>
    <mergeCell ref="J174:L174"/>
    <mergeCell ref="A163:B168"/>
    <mergeCell ref="C163:C168"/>
    <mergeCell ref="E163:I163"/>
    <mergeCell ref="J163:L163"/>
    <mergeCell ref="E164:I164"/>
    <mergeCell ref="J164:L164"/>
    <mergeCell ref="E165:I165"/>
    <mergeCell ref="J165:L165"/>
    <mergeCell ref="E166:I166"/>
    <mergeCell ref="J166:L166"/>
    <mergeCell ref="E167:I167"/>
    <mergeCell ref="J167:L167"/>
    <mergeCell ref="E168:I168"/>
    <mergeCell ref="J168:L168"/>
    <mergeCell ref="A157:B162"/>
    <mergeCell ref="C157:C162"/>
    <mergeCell ref="E157:I157"/>
    <mergeCell ref="J157:L157"/>
    <mergeCell ref="E158:I158"/>
    <mergeCell ref="J158:L158"/>
    <mergeCell ref="E159:I159"/>
    <mergeCell ref="J159:L159"/>
    <mergeCell ref="E160:I160"/>
    <mergeCell ref="J160:L160"/>
    <mergeCell ref="E161:I161"/>
    <mergeCell ref="J161:L161"/>
    <mergeCell ref="E162:I162"/>
    <mergeCell ref="J162:L162"/>
    <mergeCell ref="A151:B156"/>
    <mergeCell ref="C151:C156"/>
    <mergeCell ref="E151:I151"/>
    <mergeCell ref="J151:L151"/>
    <mergeCell ref="E152:I152"/>
    <mergeCell ref="J152:L152"/>
    <mergeCell ref="E153:I153"/>
    <mergeCell ref="J153:L153"/>
    <mergeCell ref="E154:I154"/>
    <mergeCell ref="J154:L154"/>
    <mergeCell ref="E155:I155"/>
    <mergeCell ref="J155:L155"/>
    <mergeCell ref="E156:I156"/>
    <mergeCell ref="J156:L156"/>
    <mergeCell ref="A145:B150"/>
    <mergeCell ref="C145:C150"/>
    <mergeCell ref="E145:I145"/>
    <mergeCell ref="J145:L145"/>
    <mergeCell ref="E146:I146"/>
    <mergeCell ref="J146:L146"/>
    <mergeCell ref="E147:I147"/>
    <mergeCell ref="J147:L147"/>
    <mergeCell ref="E148:I148"/>
    <mergeCell ref="J148:L148"/>
    <mergeCell ref="E149:I149"/>
    <mergeCell ref="J149:L149"/>
    <mergeCell ref="E150:I150"/>
    <mergeCell ref="J150:L150"/>
    <mergeCell ref="A139:B144"/>
    <mergeCell ref="C139:C144"/>
    <mergeCell ref="E139:I139"/>
    <mergeCell ref="J139:L139"/>
    <mergeCell ref="E140:I140"/>
    <mergeCell ref="J140:L140"/>
    <mergeCell ref="E141:I141"/>
    <mergeCell ref="J141:L141"/>
    <mergeCell ref="E142:I142"/>
    <mergeCell ref="J142:L142"/>
    <mergeCell ref="E143:I143"/>
    <mergeCell ref="J143:L143"/>
    <mergeCell ref="E144:I144"/>
    <mergeCell ref="J144:L144"/>
    <mergeCell ref="A133:B138"/>
    <mergeCell ref="C133:C138"/>
    <mergeCell ref="E133:I133"/>
    <mergeCell ref="J133:L133"/>
    <mergeCell ref="E134:I134"/>
    <mergeCell ref="J134:L134"/>
    <mergeCell ref="E135:I135"/>
    <mergeCell ref="J135:L135"/>
    <mergeCell ref="E136:I136"/>
    <mergeCell ref="J136:L136"/>
    <mergeCell ref="E137:I137"/>
    <mergeCell ref="J137:L137"/>
    <mergeCell ref="E138:I138"/>
    <mergeCell ref="J138:L138"/>
    <mergeCell ref="A127:B132"/>
    <mergeCell ref="C127:C132"/>
    <mergeCell ref="E127:I127"/>
    <mergeCell ref="J127:L127"/>
    <mergeCell ref="E128:I128"/>
    <mergeCell ref="J128:L128"/>
    <mergeCell ref="E129:I129"/>
    <mergeCell ref="J129:L129"/>
    <mergeCell ref="E130:I130"/>
    <mergeCell ref="J130:L130"/>
    <mergeCell ref="E131:I131"/>
    <mergeCell ref="J131:L131"/>
    <mergeCell ref="E132:I132"/>
    <mergeCell ref="J132:L132"/>
    <mergeCell ref="A121:B126"/>
    <mergeCell ref="C121:C126"/>
    <mergeCell ref="E121:I121"/>
    <mergeCell ref="J121:L121"/>
    <mergeCell ref="E122:I122"/>
    <mergeCell ref="J122:L122"/>
    <mergeCell ref="E123:I123"/>
    <mergeCell ref="J123:L123"/>
    <mergeCell ref="E124:I124"/>
    <mergeCell ref="J124:L124"/>
    <mergeCell ref="E125:I125"/>
    <mergeCell ref="J125:L125"/>
    <mergeCell ref="E126:I126"/>
    <mergeCell ref="J126:L126"/>
    <mergeCell ref="A223:B228"/>
    <mergeCell ref="C223:C228"/>
    <mergeCell ref="E223:I223"/>
    <mergeCell ref="J223:L223"/>
    <mergeCell ref="E224:I224"/>
    <mergeCell ref="J224:L224"/>
    <mergeCell ref="E225:I225"/>
    <mergeCell ref="J225:L225"/>
    <mergeCell ref="E226:I226"/>
    <mergeCell ref="J226:L226"/>
    <mergeCell ref="E227:I227"/>
    <mergeCell ref="J227:L227"/>
    <mergeCell ref="E228:I228"/>
    <mergeCell ref="J228:L228"/>
    <mergeCell ref="A217:B222"/>
    <mergeCell ref="C217:C222"/>
    <mergeCell ref="E217:I217"/>
    <mergeCell ref="J217:L217"/>
    <mergeCell ref="E218:I218"/>
    <mergeCell ref="J218:L218"/>
    <mergeCell ref="E219:I219"/>
    <mergeCell ref="J219:L219"/>
    <mergeCell ref="E220:I220"/>
    <mergeCell ref="J220:L220"/>
    <mergeCell ref="E221:I221"/>
    <mergeCell ref="J221:L221"/>
    <mergeCell ref="E222:I222"/>
    <mergeCell ref="J222:L222"/>
    <mergeCell ref="A211:B216"/>
    <mergeCell ref="C211:C216"/>
    <mergeCell ref="E211:I211"/>
    <mergeCell ref="J211:L211"/>
    <mergeCell ref="E212:I212"/>
    <mergeCell ref="J212:L212"/>
    <mergeCell ref="E213:I213"/>
    <mergeCell ref="J213:L213"/>
    <mergeCell ref="E214:I214"/>
    <mergeCell ref="J214:L214"/>
    <mergeCell ref="E215:I215"/>
    <mergeCell ref="J215:L215"/>
    <mergeCell ref="E216:I216"/>
    <mergeCell ref="J216:L216"/>
    <mergeCell ref="A205:B210"/>
    <mergeCell ref="C205:C210"/>
    <mergeCell ref="E205:I205"/>
    <mergeCell ref="J205:L205"/>
    <mergeCell ref="E206:I206"/>
    <mergeCell ref="J206:L206"/>
    <mergeCell ref="E207:I207"/>
    <mergeCell ref="J207:L207"/>
    <mergeCell ref="E208:I208"/>
    <mergeCell ref="J208:L208"/>
    <mergeCell ref="E209:I209"/>
    <mergeCell ref="J209:L209"/>
    <mergeCell ref="E210:I210"/>
    <mergeCell ref="J210:L210"/>
    <mergeCell ref="A199:B204"/>
    <mergeCell ref="C199:C204"/>
    <mergeCell ref="E199:I199"/>
    <mergeCell ref="J199:L199"/>
    <mergeCell ref="E200:I200"/>
    <mergeCell ref="J200:L200"/>
    <mergeCell ref="E201:I201"/>
    <mergeCell ref="J201:L201"/>
    <mergeCell ref="E202:I202"/>
    <mergeCell ref="J202:L202"/>
    <mergeCell ref="E203:I203"/>
    <mergeCell ref="J203:L203"/>
    <mergeCell ref="E204:I204"/>
    <mergeCell ref="J204:L204"/>
    <mergeCell ref="A193:B198"/>
    <mergeCell ref="C193:C198"/>
    <mergeCell ref="E193:I193"/>
    <mergeCell ref="J193:L193"/>
    <mergeCell ref="E194:I194"/>
    <mergeCell ref="J194:L194"/>
    <mergeCell ref="E195:I195"/>
    <mergeCell ref="J195:L195"/>
    <mergeCell ref="E196:I196"/>
    <mergeCell ref="J196:L196"/>
    <mergeCell ref="E197:I197"/>
    <mergeCell ref="J197:L197"/>
    <mergeCell ref="E198:I198"/>
    <mergeCell ref="J198:L198"/>
    <mergeCell ref="A187:B192"/>
    <mergeCell ref="C187:C192"/>
    <mergeCell ref="E187:I187"/>
    <mergeCell ref="J187:L187"/>
    <mergeCell ref="E188:I188"/>
    <mergeCell ref="J188:L188"/>
    <mergeCell ref="E189:I189"/>
    <mergeCell ref="J189:L189"/>
    <mergeCell ref="E190:I190"/>
    <mergeCell ref="J190:L190"/>
    <mergeCell ref="E191:I191"/>
    <mergeCell ref="J191:L191"/>
    <mergeCell ref="E192:I192"/>
    <mergeCell ref="J192:L192"/>
    <mergeCell ref="A181:B186"/>
    <mergeCell ref="C181:C186"/>
    <mergeCell ref="E181:I181"/>
    <mergeCell ref="J181:L181"/>
    <mergeCell ref="E182:I182"/>
    <mergeCell ref="J182:L182"/>
    <mergeCell ref="E183:I183"/>
    <mergeCell ref="J183:L183"/>
    <mergeCell ref="E184:I184"/>
    <mergeCell ref="J184:L184"/>
    <mergeCell ref="E185:I185"/>
    <mergeCell ref="J185:L185"/>
    <mergeCell ref="E186:I186"/>
    <mergeCell ref="J186:L186"/>
    <mergeCell ref="A175:B180"/>
    <mergeCell ref="C175:C180"/>
    <mergeCell ref="E175:I175"/>
    <mergeCell ref="J175:L175"/>
    <mergeCell ref="E176:I176"/>
    <mergeCell ref="J176:L176"/>
    <mergeCell ref="E177:I177"/>
    <mergeCell ref="J177:L177"/>
    <mergeCell ref="E178:I178"/>
    <mergeCell ref="J178:L178"/>
    <mergeCell ref="E179:I179"/>
    <mergeCell ref="J179:L179"/>
    <mergeCell ref="E180:I180"/>
    <mergeCell ref="J180:L180"/>
    <mergeCell ref="A43:B48"/>
    <mergeCell ref="C43:C48"/>
    <mergeCell ref="E43:I43"/>
    <mergeCell ref="J43:L43"/>
    <mergeCell ref="E44:I44"/>
    <mergeCell ref="J44:L44"/>
    <mergeCell ref="E45:I45"/>
    <mergeCell ref="J45:L45"/>
    <mergeCell ref="E46:I46"/>
    <mergeCell ref="J46:L46"/>
    <mergeCell ref="E47:I47"/>
    <mergeCell ref="J47:L47"/>
    <mergeCell ref="E48:I48"/>
    <mergeCell ref="J48:L48"/>
    <mergeCell ref="A37:B42"/>
    <mergeCell ref="C37:C42"/>
    <mergeCell ref="E37:I37"/>
    <mergeCell ref="J37:L37"/>
    <mergeCell ref="E38:I38"/>
    <mergeCell ref="J38:L38"/>
    <mergeCell ref="E39:I39"/>
    <mergeCell ref="J39:L39"/>
    <mergeCell ref="E40:I40"/>
    <mergeCell ref="J40:L40"/>
    <mergeCell ref="E41:I41"/>
    <mergeCell ref="J41:L41"/>
    <mergeCell ref="E42:I42"/>
    <mergeCell ref="J42:L42"/>
    <mergeCell ref="A31:B36"/>
    <mergeCell ref="C31:C36"/>
    <mergeCell ref="E31:I31"/>
    <mergeCell ref="J31:L31"/>
    <mergeCell ref="E32:I32"/>
    <mergeCell ref="J32:L32"/>
    <mergeCell ref="E33:I33"/>
    <mergeCell ref="J33:L33"/>
    <mergeCell ref="E34:I34"/>
    <mergeCell ref="J34:L34"/>
    <mergeCell ref="E35:I35"/>
    <mergeCell ref="J35:L35"/>
    <mergeCell ref="E36:I36"/>
    <mergeCell ref="J36:L36"/>
    <mergeCell ref="A61:B66"/>
    <mergeCell ref="C61:C66"/>
    <mergeCell ref="E61:I61"/>
    <mergeCell ref="J61:L61"/>
    <mergeCell ref="E62:I62"/>
    <mergeCell ref="J62:L62"/>
    <mergeCell ref="E63:I63"/>
    <mergeCell ref="J63:L63"/>
    <mergeCell ref="E64:I64"/>
    <mergeCell ref="J64:L64"/>
    <mergeCell ref="E65:I65"/>
    <mergeCell ref="J65:L65"/>
    <mergeCell ref="E66:I66"/>
    <mergeCell ref="J66:L66"/>
    <mergeCell ref="E56:I56"/>
    <mergeCell ref="J56:L56"/>
    <mergeCell ref="E57:I57"/>
    <mergeCell ref="J57:L57"/>
    <mergeCell ref="E58:I58"/>
    <mergeCell ref="J58:L58"/>
    <mergeCell ref="E59:I59"/>
    <mergeCell ref="J59:L59"/>
    <mergeCell ref="E60:I60"/>
    <mergeCell ref="J60:L60"/>
    <mergeCell ref="B235:L235"/>
    <mergeCell ref="B236:L237"/>
    <mergeCell ref="A2:L2"/>
    <mergeCell ref="J6:L6"/>
    <mergeCell ref="E6:I6"/>
    <mergeCell ref="E17:I17"/>
    <mergeCell ref="J17:L17"/>
    <mergeCell ref="E16:I16"/>
    <mergeCell ref="J16:L16"/>
    <mergeCell ref="E13:I13"/>
    <mergeCell ref="J13:L13"/>
    <mergeCell ref="A4:B4"/>
    <mergeCell ref="A3:B3"/>
    <mergeCell ref="A6:B6"/>
    <mergeCell ref="E23:I23"/>
    <mergeCell ref="A7:B12"/>
    <mergeCell ref="A13:B18"/>
    <mergeCell ref="E22:I22"/>
    <mergeCell ref="J22:L22"/>
    <mergeCell ref="E19:I19"/>
    <mergeCell ref="J19:L19"/>
    <mergeCell ref="E18:I18"/>
    <mergeCell ref="J18:L18"/>
    <mergeCell ref="E26:I26"/>
    <mergeCell ref="E11:I11"/>
    <mergeCell ref="J11:L11"/>
    <mergeCell ref="E8:I8"/>
    <mergeCell ref="J8:L8"/>
    <mergeCell ref="A229:B234"/>
    <mergeCell ref="J26:L26"/>
    <mergeCell ref="E27:I27"/>
    <mergeCell ref="J27:L27"/>
    <mergeCell ref="E230:I230"/>
    <mergeCell ref="J230:L230"/>
    <mergeCell ref="E15:I15"/>
    <mergeCell ref="J15:L15"/>
    <mergeCell ref="E20:I20"/>
    <mergeCell ref="J20:L20"/>
    <mergeCell ref="E21:I21"/>
    <mergeCell ref="J21:L21"/>
    <mergeCell ref="A49:B54"/>
    <mergeCell ref="C49:C54"/>
    <mergeCell ref="E49:I49"/>
    <mergeCell ref="J49:L49"/>
    <mergeCell ref="A55:B60"/>
    <mergeCell ref="C55:C60"/>
    <mergeCell ref="E55:I55"/>
    <mergeCell ref="J55:L55"/>
    <mergeCell ref="E231:I231"/>
    <mergeCell ref="J231:L231"/>
    <mergeCell ref="C19:C24"/>
    <mergeCell ref="E24:I24"/>
    <mergeCell ref="J24:L24"/>
    <mergeCell ref="J23:L23"/>
    <mergeCell ref="E50:I50"/>
    <mergeCell ref="J50:L50"/>
    <mergeCell ref="E51:I51"/>
    <mergeCell ref="J51:L51"/>
    <mergeCell ref="E52:I52"/>
    <mergeCell ref="J52:L52"/>
    <mergeCell ref="E53:I53"/>
    <mergeCell ref="J53:L53"/>
    <mergeCell ref="E54:I54"/>
    <mergeCell ref="J54:L54"/>
    <mergeCell ref="C229:C234"/>
    <mergeCell ref="E234:I234"/>
    <mergeCell ref="J234:L234"/>
    <mergeCell ref="E233:I233"/>
    <mergeCell ref="J233:L233"/>
    <mergeCell ref="E232:I232"/>
    <mergeCell ref="J232:L232"/>
    <mergeCell ref="E229:I229"/>
    <mergeCell ref="J229:L229"/>
    <mergeCell ref="E9:I9"/>
    <mergeCell ref="J9:L9"/>
    <mergeCell ref="E14:I14"/>
    <mergeCell ref="J14:L14"/>
    <mergeCell ref="A25:B30"/>
    <mergeCell ref="C25:C30"/>
    <mergeCell ref="E25:I25"/>
    <mergeCell ref="J25:L25"/>
    <mergeCell ref="E28:I28"/>
    <mergeCell ref="J28:L28"/>
    <mergeCell ref="E29:I29"/>
    <mergeCell ref="J29:L29"/>
    <mergeCell ref="E30:I30"/>
    <mergeCell ref="J30:L30"/>
    <mergeCell ref="A19:B24"/>
    <mergeCell ref="E12:I12"/>
    <mergeCell ref="J12:L12"/>
    <mergeCell ref="C7:C12"/>
    <mergeCell ref="C13:C18"/>
    <mergeCell ref="E7:I7"/>
    <mergeCell ref="J7:L7"/>
    <mergeCell ref="E10:I10"/>
    <mergeCell ref="J10:L10"/>
  </mergeCells>
  <phoneticPr fontId="7"/>
  <conditionalFormatting sqref="E5:F5">
    <cfRule type="expression" dxfId="5" priority="3" stopIfTrue="1">
      <formula>OR($E$5="",$F$5="",$H$5="",$J$5="")</formula>
    </cfRule>
    <cfRule type="expression" dxfId="4" priority="7">
      <formula>IF(ISERROR(VALUE(TEXT(DATEVALUE($E$5&amp;$F$5&amp;"年"&amp;$H$5&amp;"月"&amp;$J$5&amp;"日"),"yyyy/mm/dd"))),FALSE,TRUE)=FALSE</formula>
    </cfRule>
  </conditionalFormatting>
  <conditionalFormatting sqref="H5">
    <cfRule type="expression" dxfId="3" priority="2" stopIfTrue="1">
      <formula>OR($E$5="",$F$5="",$H$5="",$J$5="")</formula>
    </cfRule>
    <cfRule type="expression" dxfId="2" priority="6">
      <formula>IF(ISERROR(VALUE(TEXT(DATEVALUE($E$5&amp;$F$5&amp;"年"&amp;$H$5&amp;"月"&amp;$J$5&amp;"日"),"yyyy/mm/dd"))),FALSE,TRUE)=FALSE</formula>
    </cfRule>
  </conditionalFormatting>
  <conditionalFormatting sqref="J5">
    <cfRule type="expression" dxfId="1" priority="1" stopIfTrue="1">
      <formula>OR($E$5="",$F$5="",$H$5="",$J$5="")</formula>
    </cfRule>
    <cfRule type="expression" dxfId="0" priority="5">
      <formula>IF(ISERROR(VALUE(TEXT(DATEVALUE($E$5&amp;$F$5&amp;"年"&amp;$H$5&amp;"月"&amp;$J$5&amp;"日"),"yyyy/mm/dd"))),FALSE,TRUE)=FALSE</formula>
    </cfRule>
  </conditionalFormatting>
  <dataValidations count="2">
    <dataValidation imeMode="on" allowBlank="1" showInputMessage="1" showErrorMessage="1" sqref="C3:C4 D7:I234" xr:uid="{8C814A0D-81E0-46DC-813E-383DDBB2C00B}"/>
    <dataValidation imeMode="disabled" allowBlank="1" showInputMessage="1" showErrorMessage="1" sqref="F5 H5 J5" xr:uid="{CFF9917C-C562-420D-BBAB-B11E360E9433}"/>
  </dataValidations>
  <pageMargins left="0.39370078740157483" right="0.39370078740157483" top="0.78740157480314965" bottom="0.59055118110236227" header="0.59055118110236227" footer="0.39370078740157483"/>
  <pageSetup paperSize="9" orientation="portrait" r:id="rId1"/>
  <rowBreaks count="9" manualBreakCount="9">
    <brk id="24" max="11" man="1"/>
    <brk id="48" max="11" man="1"/>
    <brk id="72" max="11" man="1"/>
    <brk id="96" max="11" man="1"/>
    <brk id="120" max="11" man="1"/>
    <brk id="144" max="11" man="1"/>
    <brk id="168" max="11" man="1"/>
    <brk id="192" max="11" man="1"/>
    <brk id="216" max="11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A1DC3F-9032-4564-AB3D-E9878BA88D7C}">
          <x14:formula1>
            <xm:f>初期設定!$O$3:$O$4</xm:f>
          </x14:formula1>
          <xm:sqref>J7:L234</xm:sqref>
        </x14:dataValidation>
        <x14:dataValidation type="list" allowBlank="1" showInputMessage="1" showErrorMessage="1" xr:uid="{00000000-0002-0000-0700-000000000000}">
          <x14:formula1>
            <xm:f>初期設定!$B$3:$B$3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2"/>
  <sheetViews>
    <sheetView workbookViewId="0">
      <selection activeCell="E18" sqref="E18"/>
    </sheetView>
  </sheetViews>
  <sheetFormatPr defaultColWidth="9" defaultRowHeight="18.75"/>
  <cols>
    <col min="1" max="3" width="9" style="1"/>
    <col min="4" max="4" width="3.625" style="1" customWidth="1"/>
    <col min="5" max="6" width="13" style="1" bestFit="1" customWidth="1"/>
    <col min="7" max="7" width="3.625" style="1" customWidth="1"/>
    <col min="8" max="9" width="9" style="1" customWidth="1"/>
    <col min="10" max="10" width="3.625" style="1" customWidth="1"/>
    <col min="11" max="12" width="9" style="1" customWidth="1"/>
    <col min="13" max="13" width="3.625" style="1" customWidth="1"/>
    <col min="14" max="15" width="9" style="1" customWidth="1"/>
    <col min="16" max="16" width="3.625" style="1" customWidth="1"/>
    <col min="17" max="18" width="9" style="1" customWidth="1"/>
    <col min="19" max="19" width="3.625" style="1" customWidth="1"/>
    <col min="20" max="20" width="11" style="1" bestFit="1" customWidth="1"/>
    <col min="21" max="21" width="40.125" style="1" bestFit="1" customWidth="1"/>
    <col min="22" max="22" width="10.25" style="1" bestFit="1" customWidth="1"/>
    <col min="23" max="23" width="3.625" style="1" customWidth="1"/>
    <col min="24" max="24" width="11" style="1" bestFit="1" customWidth="1"/>
    <col min="25" max="25" width="40.125" style="1" bestFit="1" customWidth="1"/>
    <col min="26" max="26" width="10.25" style="1" bestFit="1" customWidth="1"/>
    <col min="27" max="16384" width="9" style="1"/>
  </cols>
  <sheetData>
    <row r="1" spans="1:26">
      <c r="A1" s="1" t="s">
        <v>0</v>
      </c>
      <c r="E1" s="9" t="s">
        <v>105</v>
      </c>
      <c r="H1" s="9" t="s">
        <v>108</v>
      </c>
      <c r="K1" s="13" t="s">
        <v>139</v>
      </c>
      <c r="N1" s="17" t="s">
        <v>150</v>
      </c>
      <c r="Q1" s="13" t="s">
        <v>142</v>
      </c>
      <c r="T1" s="9" t="s">
        <v>112</v>
      </c>
      <c r="X1" s="9" t="s">
        <v>114</v>
      </c>
    </row>
    <row r="2" spans="1:26">
      <c r="A2" s="2" t="s">
        <v>1</v>
      </c>
      <c r="B2" s="12" t="s">
        <v>3</v>
      </c>
      <c r="C2" s="12" t="s">
        <v>4</v>
      </c>
      <c r="E2" s="2" t="s">
        <v>1</v>
      </c>
      <c r="F2" s="2" t="s">
        <v>2</v>
      </c>
      <c r="H2" s="2" t="s">
        <v>1</v>
      </c>
      <c r="I2" s="2" t="s">
        <v>2</v>
      </c>
      <c r="K2" s="2" t="s">
        <v>1</v>
      </c>
      <c r="L2" s="2" t="s">
        <v>2</v>
      </c>
      <c r="N2" s="2" t="s">
        <v>1</v>
      </c>
      <c r="O2" s="2" t="s">
        <v>2</v>
      </c>
      <c r="Q2" s="2" t="s">
        <v>1</v>
      </c>
      <c r="R2" s="14" t="s">
        <v>143</v>
      </c>
      <c r="T2" s="2" t="s">
        <v>1</v>
      </c>
      <c r="U2" s="2" t="s">
        <v>3</v>
      </c>
      <c r="V2" s="2" t="s">
        <v>4</v>
      </c>
      <c r="X2" s="2" t="s">
        <v>1</v>
      </c>
      <c r="Y2" s="2" t="s">
        <v>3</v>
      </c>
      <c r="Z2" s="2" t="s">
        <v>4</v>
      </c>
    </row>
    <row r="3" spans="1:26">
      <c r="A3" s="2" t="s">
        <v>5</v>
      </c>
      <c r="B3" s="2" t="s">
        <v>6</v>
      </c>
      <c r="C3" s="12" t="s">
        <v>135</v>
      </c>
      <c r="E3" s="10" t="s">
        <v>106</v>
      </c>
      <c r="F3" s="10" t="s">
        <v>106</v>
      </c>
      <c r="H3" s="10" t="s">
        <v>109</v>
      </c>
      <c r="I3" s="10" t="s">
        <v>109</v>
      </c>
      <c r="K3" s="14" t="s">
        <v>140</v>
      </c>
      <c r="L3" s="14" t="s">
        <v>140</v>
      </c>
      <c r="N3" s="16" t="s">
        <v>148</v>
      </c>
      <c r="O3" s="16" t="s">
        <v>148</v>
      </c>
      <c r="Q3" s="14" t="s">
        <v>144</v>
      </c>
      <c r="R3" s="2">
        <v>9</v>
      </c>
      <c r="T3" s="2">
        <v>1</v>
      </c>
      <c r="U3" s="10" t="s">
        <v>113</v>
      </c>
      <c r="V3" s="2">
        <v>360</v>
      </c>
      <c r="X3" s="2">
        <v>1</v>
      </c>
      <c r="Y3" s="10" t="s">
        <v>113</v>
      </c>
      <c r="Z3" s="2">
        <v>120</v>
      </c>
    </row>
    <row r="4" spans="1:26">
      <c r="E4" s="10" t="s">
        <v>107</v>
      </c>
      <c r="F4" s="10" t="s">
        <v>107</v>
      </c>
      <c r="H4" s="10" t="s">
        <v>110</v>
      </c>
      <c r="I4" s="10" t="s">
        <v>110</v>
      </c>
      <c r="K4" s="14" t="s">
        <v>141</v>
      </c>
      <c r="L4" s="14" t="s">
        <v>141</v>
      </c>
      <c r="N4" s="16" t="s">
        <v>149</v>
      </c>
      <c r="O4" s="16" t="s">
        <v>149</v>
      </c>
      <c r="Q4" s="14" t="s">
        <v>145</v>
      </c>
      <c r="R4" s="2">
        <v>99</v>
      </c>
      <c r="T4" s="2">
        <v>2</v>
      </c>
      <c r="U4" s="10" t="s">
        <v>115</v>
      </c>
      <c r="V4" s="2">
        <v>540</v>
      </c>
      <c r="X4" s="2">
        <v>2</v>
      </c>
      <c r="Y4" s="10" t="s">
        <v>115</v>
      </c>
      <c r="Z4" s="2">
        <v>360</v>
      </c>
    </row>
    <row r="5" spans="1:26">
      <c r="Q5" s="14" t="s">
        <v>146</v>
      </c>
      <c r="R5" s="2">
        <v>999</v>
      </c>
      <c r="T5" s="2">
        <v>3</v>
      </c>
      <c r="U5" s="10" t="s">
        <v>116</v>
      </c>
      <c r="V5" s="2">
        <v>360</v>
      </c>
      <c r="X5" s="2">
        <v>3</v>
      </c>
      <c r="Y5" s="10" t="s">
        <v>116</v>
      </c>
      <c r="Z5" s="2">
        <v>240</v>
      </c>
    </row>
    <row r="6" spans="1:26">
      <c r="Q6" s="14" t="s">
        <v>147</v>
      </c>
      <c r="R6" s="2">
        <v>9999</v>
      </c>
      <c r="T6" s="2">
        <v>4</v>
      </c>
      <c r="U6" s="10" t="s">
        <v>117</v>
      </c>
      <c r="V6" s="2">
        <v>540</v>
      </c>
      <c r="X6" s="2">
        <v>4</v>
      </c>
      <c r="Y6" s="10" t="s">
        <v>117</v>
      </c>
      <c r="Z6" s="2">
        <v>180</v>
      </c>
    </row>
    <row r="7" spans="1:26">
      <c r="T7" s="2">
        <v>5</v>
      </c>
      <c r="U7" s="10" t="s">
        <v>118</v>
      </c>
      <c r="V7" s="2">
        <v>360</v>
      </c>
      <c r="X7" s="2">
        <v>5</v>
      </c>
      <c r="Y7" s="10" t="s">
        <v>118</v>
      </c>
      <c r="Z7" s="2">
        <v>360</v>
      </c>
    </row>
    <row r="8" spans="1:26">
      <c r="T8" s="2">
        <v>6</v>
      </c>
      <c r="U8" s="10" t="s">
        <v>119</v>
      </c>
      <c r="V8" s="2">
        <v>360</v>
      </c>
      <c r="X8" s="2">
        <v>6</v>
      </c>
      <c r="Y8" s="10" t="s">
        <v>120</v>
      </c>
      <c r="Z8" s="2">
        <v>540</v>
      </c>
    </row>
    <row r="9" spans="1:26">
      <c r="T9" s="2">
        <v>7</v>
      </c>
      <c r="U9" s="10" t="s">
        <v>121</v>
      </c>
      <c r="V9" s="2">
        <v>360</v>
      </c>
      <c r="X9" s="2">
        <v>7</v>
      </c>
      <c r="Y9" s="10" t="s">
        <v>122</v>
      </c>
      <c r="Z9" s="2">
        <v>180</v>
      </c>
    </row>
    <row r="10" spans="1:26">
      <c r="T10" s="2">
        <v>8</v>
      </c>
      <c r="U10" s="10" t="s">
        <v>122</v>
      </c>
      <c r="V10" s="2">
        <v>180</v>
      </c>
      <c r="X10" s="2">
        <v>8</v>
      </c>
      <c r="Y10" s="10" t="s">
        <v>123</v>
      </c>
      <c r="Z10" s="2">
        <v>1440</v>
      </c>
    </row>
    <row r="11" spans="1:26">
      <c r="T11" s="2">
        <v>9</v>
      </c>
      <c r="U11" s="10" t="s">
        <v>123</v>
      </c>
      <c r="V11" s="2">
        <v>4500</v>
      </c>
      <c r="X11" s="2">
        <v>9</v>
      </c>
      <c r="Y11" s="10" t="s">
        <v>124</v>
      </c>
      <c r="Z11" s="2">
        <v>120</v>
      </c>
    </row>
    <row r="12" spans="1:26">
      <c r="T12" s="2">
        <v>10</v>
      </c>
      <c r="U12" s="10" t="s">
        <v>124</v>
      </c>
      <c r="V12" s="2">
        <v>240</v>
      </c>
    </row>
  </sheetData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1"/>
  <sheetViews>
    <sheetView topLeftCell="A14" workbookViewId="0">
      <selection activeCell="B8" sqref="B8"/>
    </sheetView>
  </sheetViews>
  <sheetFormatPr defaultRowHeight="18.75"/>
  <cols>
    <col min="1" max="1" width="15.125" bestFit="1" customWidth="1"/>
    <col min="2" max="2" width="73.375" bestFit="1" customWidth="1"/>
  </cols>
  <sheetData>
    <row r="1" spans="1:2">
      <c r="A1" s="5" t="s">
        <v>7</v>
      </c>
      <c r="B1" s="5" t="s">
        <v>8</v>
      </c>
    </row>
    <row r="2" spans="1:2">
      <c r="A2" s="4" t="s">
        <v>189</v>
      </c>
      <c r="B2" s="4" t="s">
        <v>190</v>
      </c>
    </row>
    <row r="3" spans="1:2">
      <c r="A3" s="4" t="s">
        <v>191</v>
      </c>
      <c r="B3" s="4" t="s">
        <v>192</v>
      </c>
    </row>
    <row r="4" spans="1:2">
      <c r="A4" s="4" t="s">
        <v>9</v>
      </c>
      <c r="B4" s="4" t="s">
        <v>10</v>
      </c>
    </row>
    <row r="5" spans="1:2">
      <c r="A5" s="4" t="s">
        <v>11</v>
      </c>
      <c r="B5" s="4" t="s">
        <v>12</v>
      </c>
    </row>
    <row r="6" spans="1:2">
      <c r="A6" s="4" t="s">
        <v>13</v>
      </c>
      <c r="B6" s="4" t="s">
        <v>14</v>
      </c>
    </row>
    <row r="7" spans="1:2">
      <c r="A7" s="4" t="s">
        <v>15</v>
      </c>
      <c r="B7" s="4" t="s">
        <v>16</v>
      </c>
    </row>
    <row r="8" spans="1:2">
      <c r="A8" s="4" t="s">
        <v>17</v>
      </c>
      <c r="B8" s="4" t="s">
        <v>18</v>
      </c>
    </row>
    <row r="9" spans="1:2">
      <c r="A9" s="4" t="s">
        <v>19</v>
      </c>
      <c r="B9" s="4" t="s">
        <v>20</v>
      </c>
    </row>
    <row r="10" spans="1:2">
      <c r="A10" s="4" t="s">
        <v>21</v>
      </c>
      <c r="B10" s="4" t="s">
        <v>22</v>
      </c>
    </row>
    <row r="11" spans="1:2">
      <c r="A11" s="4" t="s">
        <v>23</v>
      </c>
      <c r="B11" s="4" t="s">
        <v>24</v>
      </c>
    </row>
    <row r="12" spans="1:2">
      <c r="A12" s="4" t="s">
        <v>25</v>
      </c>
      <c r="B12" s="4" t="s">
        <v>26</v>
      </c>
    </row>
    <row r="13" spans="1:2">
      <c r="A13" s="4" t="s">
        <v>27</v>
      </c>
      <c r="B13" s="4" t="s">
        <v>28</v>
      </c>
    </row>
    <row r="14" spans="1:2">
      <c r="A14" s="4" t="s">
        <v>29</v>
      </c>
      <c r="B14" s="4" t="s">
        <v>30</v>
      </c>
    </row>
    <row r="15" spans="1:2">
      <c r="A15" s="4" t="s">
        <v>31</v>
      </c>
      <c r="B15" s="4" t="s">
        <v>32</v>
      </c>
    </row>
    <row r="16" spans="1:2">
      <c r="A16" s="4" t="s">
        <v>33</v>
      </c>
      <c r="B16" s="4" t="s">
        <v>34</v>
      </c>
    </row>
    <row r="17" spans="1:2">
      <c r="A17" s="4" t="s">
        <v>35</v>
      </c>
      <c r="B17" s="4" t="s">
        <v>36</v>
      </c>
    </row>
    <row r="18" spans="1:2">
      <c r="A18" s="4" t="s">
        <v>37</v>
      </c>
      <c r="B18" s="4" t="s">
        <v>38</v>
      </c>
    </row>
    <row r="19" spans="1:2">
      <c r="A19" s="4" t="s">
        <v>39</v>
      </c>
      <c r="B19" s="4" t="s">
        <v>40</v>
      </c>
    </row>
    <row r="20" spans="1:2">
      <c r="A20" s="4" t="s">
        <v>41</v>
      </c>
      <c r="B20" s="4" t="s">
        <v>42</v>
      </c>
    </row>
    <row r="21" spans="1:2">
      <c r="A21" s="4" t="s">
        <v>43</v>
      </c>
      <c r="B21" s="4" t="s">
        <v>44</v>
      </c>
    </row>
    <row r="22" spans="1:2">
      <c r="A22" s="4" t="s">
        <v>45</v>
      </c>
      <c r="B22" s="4" t="s">
        <v>46</v>
      </c>
    </row>
    <row r="23" spans="1:2">
      <c r="A23" s="4" t="s">
        <v>47</v>
      </c>
      <c r="B23" s="4" t="s">
        <v>48</v>
      </c>
    </row>
    <row r="24" spans="1:2">
      <c r="A24" s="4" t="s">
        <v>49</v>
      </c>
      <c r="B24" s="4" t="s">
        <v>125</v>
      </c>
    </row>
    <row r="25" spans="1:2">
      <c r="A25" s="4" t="s">
        <v>51</v>
      </c>
      <c r="B25" s="4" t="s">
        <v>52</v>
      </c>
    </row>
    <row r="26" spans="1:2">
      <c r="A26" s="4" t="s">
        <v>53</v>
      </c>
      <c r="B26" s="4" t="s">
        <v>54</v>
      </c>
    </row>
    <row r="27" spans="1:2">
      <c r="A27" s="4" t="s">
        <v>55</v>
      </c>
      <c r="B27" s="4" t="s">
        <v>56</v>
      </c>
    </row>
    <row r="28" spans="1:2">
      <c r="A28" s="4" t="s">
        <v>57</v>
      </c>
      <c r="B28" s="4" t="s">
        <v>58</v>
      </c>
    </row>
    <row r="29" spans="1:2">
      <c r="A29" s="4" t="s">
        <v>59</v>
      </c>
      <c r="B29" s="4" t="s">
        <v>60</v>
      </c>
    </row>
    <row r="30" spans="1:2">
      <c r="A30" s="4" t="s">
        <v>61</v>
      </c>
      <c r="B30" s="4" t="s">
        <v>62</v>
      </c>
    </row>
    <row r="31" spans="1:2">
      <c r="A31" s="4" t="s">
        <v>63</v>
      </c>
      <c r="B31" s="4" t="s">
        <v>64</v>
      </c>
    </row>
    <row r="32" spans="1:2">
      <c r="A32" s="4" t="s">
        <v>65</v>
      </c>
      <c r="B32" s="4" t="s">
        <v>66</v>
      </c>
    </row>
    <row r="33" spans="1:2">
      <c r="A33" s="4" t="s">
        <v>67</v>
      </c>
      <c r="B33" s="4" t="s">
        <v>68</v>
      </c>
    </row>
    <row r="34" spans="1:2">
      <c r="A34" s="4" t="s">
        <v>69</v>
      </c>
      <c r="B34" s="4" t="s">
        <v>70</v>
      </c>
    </row>
    <row r="35" spans="1:2">
      <c r="A35" s="4" t="s">
        <v>71</v>
      </c>
      <c r="B35" s="4" t="s">
        <v>72</v>
      </c>
    </row>
    <row r="36" spans="1:2">
      <c r="A36" s="4" t="s">
        <v>73</v>
      </c>
      <c r="B36" s="4" t="s">
        <v>74</v>
      </c>
    </row>
    <row r="37" spans="1:2">
      <c r="A37" s="4" t="s">
        <v>75</v>
      </c>
      <c r="B37" s="4" t="s">
        <v>76</v>
      </c>
    </row>
    <row r="38" spans="1:2">
      <c r="A38" s="4" t="s">
        <v>77</v>
      </c>
      <c r="B38" s="4" t="s">
        <v>78</v>
      </c>
    </row>
    <row r="39" spans="1:2">
      <c r="A39" s="4" t="s">
        <v>79</v>
      </c>
      <c r="B39" s="4" t="s">
        <v>80</v>
      </c>
    </row>
    <row r="40" spans="1:2">
      <c r="A40" s="4" t="s">
        <v>81</v>
      </c>
      <c r="B40" s="4" t="s">
        <v>82</v>
      </c>
    </row>
    <row r="41" spans="1:2">
      <c r="A41" s="4" t="s">
        <v>83</v>
      </c>
      <c r="B41" s="4" t="s">
        <v>84</v>
      </c>
    </row>
  </sheetData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BFA55-F14B-4698-8AF7-D7F595CA2905}">
  <dimension ref="A1:B37"/>
  <sheetViews>
    <sheetView workbookViewId="0">
      <selection activeCell="B11" sqref="B11"/>
    </sheetView>
  </sheetViews>
  <sheetFormatPr defaultRowHeight="18.75"/>
  <cols>
    <col min="1" max="1" width="15.125" bestFit="1" customWidth="1"/>
    <col min="2" max="2" width="73.375" bestFit="1" customWidth="1"/>
  </cols>
  <sheetData>
    <row r="1" spans="1:2">
      <c r="A1" s="5" t="s">
        <v>85</v>
      </c>
      <c r="B1" s="5" t="s">
        <v>86</v>
      </c>
    </row>
    <row r="2" spans="1:2">
      <c r="A2" s="4" t="s">
        <v>189</v>
      </c>
      <c r="B2" s="4" t="s">
        <v>190</v>
      </c>
    </row>
    <row r="3" spans="1:2">
      <c r="A3" s="4" t="s">
        <v>191</v>
      </c>
      <c r="B3" s="4" t="s">
        <v>192</v>
      </c>
    </row>
    <row r="4" spans="1:2">
      <c r="A4" s="4" t="s">
        <v>9</v>
      </c>
      <c r="B4" s="4" t="s">
        <v>10</v>
      </c>
    </row>
    <row r="5" spans="1:2">
      <c r="A5" s="4" t="s">
        <v>11</v>
      </c>
      <c r="B5" s="4" t="s">
        <v>12</v>
      </c>
    </row>
    <row r="6" spans="1:2">
      <c r="A6" s="4" t="s">
        <v>13</v>
      </c>
      <c r="B6" s="4" t="s">
        <v>14</v>
      </c>
    </row>
    <row r="7" spans="1:2">
      <c r="A7" s="4" t="s">
        <v>15</v>
      </c>
      <c r="B7" s="4" t="s">
        <v>16</v>
      </c>
    </row>
    <row r="8" spans="1:2">
      <c r="A8" s="4" t="s">
        <v>17</v>
      </c>
      <c r="B8" s="4" t="s">
        <v>18</v>
      </c>
    </row>
    <row r="9" spans="1:2">
      <c r="A9" s="4" t="s">
        <v>19</v>
      </c>
      <c r="B9" s="4" t="s">
        <v>20</v>
      </c>
    </row>
    <row r="10" spans="1:2">
      <c r="A10" s="4" t="s">
        <v>21</v>
      </c>
      <c r="B10" s="4" t="s">
        <v>22</v>
      </c>
    </row>
    <row r="11" spans="1:2">
      <c r="A11" s="4" t="s">
        <v>23</v>
      </c>
      <c r="B11" s="4" t="s">
        <v>24</v>
      </c>
    </row>
    <row r="12" spans="1:2">
      <c r="A12" s="4" t="s">
        <v>25</v>
      </c>
      <c r="B12" s="4" t="s">
        <v>26</v>
      </c>
    </row>
    <row r="13" spans="1:2">
      <c r="A13" s="4" t="s">
        <v>27</v>
      </c>
      <c r="B13" s="4" t="s">
        <v>28</v>
      </c>
    </row>
    <row r="14" spans="1:2">
      <c r="A14" s="4" t="s">
        <v>29</v>
      </c>
      <c r="B14" s="4" t="s">
        <v>87</v>
      </c>
    </row>
    <row r="15" spans="1:2">
      <c r="A15" s="4" t="s">
        <v>31</v>
      </c>
      <c r="B15" s="4" t="s">
        <v>32</v>
      </c>
    </row>
    <row r="16" spans="1:2">
      <c r="A16" s="4" t="s">
        <v>33</v>
      </c>
      <c r="B16" s="4" t="s">
        <v>34</v>
      </c>
    </row>
    <row r="17" spans="1:2">
      <c r="A17" s="4" t="s">
        <v>35</v>
      </c>
      <c r="B17" s="4" t="s">
        <v>88</v>
      </c>
    </row>
    <row r="18" spans="1:2">
      <c r="A18" s="4" t="s">
        <v>37</v>
      </c>
      <c r="B18" s="4" t="s">
        <v>38</v>
      </c>
    </row>
    <row r="19" spans="1:2">
      <c r="A19" s="4" t="s">
        <v>89</v>
      </c>
      <c r="B19" s="4" t="s">
        <v>40</v>
      </c>
    </row>
    <row r="20" spans="1:2">
      <c r="A20" s="4" t="s">
        <v>90</v>
      </c>
      <c r="B20" s="4" t="s">
        <v>42</v>
      </c>
    </row>
    <row r="21" spans="1:2">
      <c r="A21" s="4" t="s">
        <v>91</v>
      </c>
      <c r="B21" s="4" t="s">
        <v>44</v>
      </c>
    </row>
    <row r="22" spans="1:2">
      <c r="A22" s="4" t="s">
        <v>127</v>
      </c>
      <c r="B22" s="4" t="s">
        <v>46</v>
      </c>
    </row>
    <row r="23" spans="1:2">
      <c r="A23" s="4" t="s">
        <v>39</v>
      </c>
      <c r="B23" s="4" t="s">
        <v>48</v>
      </c>
    </row>
    <row r="24" spans="1:2">
      <c r="A24" s="4" t="s">
        <v>41</v>
      </c>
      <c r="B24" s="4" t="s">
        <v>50</v>
      </c>
    </row>
    <row r="25" spans="1:2">
      <c r="A25" s="4" t="s">
        <v>43</v>
      </c>
      <c r="B25" s="4" t="s">
        <v>52</v>
      </c>
    </row>
    <row r="26" spans="1:2">
      <c r="A26" s="4" t="s">
        <v>47</v>
      </c>
      <c r="B26" s="4" t="s">
        <v>92</v>
      </c>
    </row>
    <row r="27" spans="1:2">
      <c r="A27" s="4" t="s">
        <v>49</v>
      </c>
      <c r="B27" s="4" t="s">
        <v>56</v>
      </c>
    </row>
    <row r="28" spans="1:2">
      <c r="A28" s="4" t="s">
        <v>51</v>
      </c>
      <c r="B28" s="4" t="s">
        <v>58</v>
      </c>
    </row>
    <row r="29" spans="1:2">
      <c r="A29" s="4" t="s">
        <v>93</v>
      </c>
      <c r="B29" s="4" t="s">
        <v>60</v>
      </c>
    </row>
    <row r="30" spans="1:2">
      <c r="A30" s="4" t="s">
        <v>94</v>
      </c>
      <c r="B30" s="4" t="s">
        <v>95</v>
      </c>
    </row>
    <row r="31" spans="1:2">
      <c r="A31" s="4" t="s">
        <v>96</v>
      </c>
      <c r="B31" s="4" t="s">
        <v>66</v>
      </c>
    </row>
    <row r="32" spans="1:2">
      <c r="A32" s="4" t="s">
        <v>97</v>
      </c>
      <c r="B32" s="4" t="s">
        <v>68</v>
      </c>
    </row>
    <row r="33" spans="1:2">
      <c r="A33" s="4" t="s">
        <v>98</v>
      </c>
      <c r="B33" s="4" t="s">
        <v>74</v>
      </c>
    </row>
    <row r="34" spans="1:2">
      <c r="A34" s="4" t="s">
        <v>99</v>
      </c>
      <c r="B34" s="4" t="s">
        <v>100</v>
      </c>
    </row>
    <row r="35" spans="1:2">
      <c r="A35" s="4" t="s">
        <v>101</v>
      </c>
      <c r="B35" s="4" t="s">
        <v>78</v>
      </c>
    </row>
    <row r="36" spans="1:2">
      <c r="A36" s="4" t="s">
        <v>53</v>
      </c>
      <c r="B36" s="4" t="s">
        <v>82</v>
      </c>
    </row>
    <row r="37" spans="1:2">
      <c r="A37" s="4" t="s">
        <v>55</v>
      </c>
      <c r="B37" s="4" t="s">
        <v>84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別添様式１３</vt:lpstr>
      <vt:lpstr>初期設定</vt:lpstr>
      <vt:lpstr>初任者リスト</vt:lpstr>
      <vt:lpstr>生活援助リスト</vt:lpstr>
      <vt:lpstr>別添様式１３!Print_Area</vt:lpstr>
      <vt:lpstr>別添様式１３!Print_Titles</vt:lpstr>
      <vt:lpstr>初任者研修</vt:lpstr>
      <vt:lpstr>生活援助リスト!生活援助研修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2024-08-19T06:25:55Z</dcterms:modified>
</cp:coreProperties>
</file>