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615AFF8-7C71-4466-AC68-B87EC5917B85}"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<sst xmlns="http://schemas.openxmlformats.org/spreadsheetml/2006/main" count="2971" uniqueCount="1045">
  <si>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</si>
  <si>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</si>
  <si>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</si>
  <si>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</si>
  <si>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</si>
  <si>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</si>
  <si>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</si>
  <si>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</si>
  <si>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</si>
  <si>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</si>
  <si>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</si>
  <si>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</si>
  <si>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</si>
  <si>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</si>
  <si>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</si>
  <si>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</si>
  <si>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</si>
  <si>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</si>
  <si>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</si>
  <si>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</si>
  <si>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</si>
  <si>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</si>
  <si>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</si>
  <si>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</si>
  <si>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</si>
  <si>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</si>
  <si>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</si>
  <si>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</si>
  <si>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</si>
  <si>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</si>
  <si>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</si>
  <si>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</si>
  <si>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</si>
  <si>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</si>
  <si>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</si>
  <si>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</si>
  <si>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</si>
  <si>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</si>
  <si>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</si>
  <si>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</si>
  <si>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</si>
  <si>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</si>
  <si>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</si>
  <si>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</si>
  <si>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</si>
  <si>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</si>
  <si>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</si>
  <si>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</si>
  <si>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</si>
  <si>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</si>
  <si>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</si>
  <si>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</si>
  <si>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</si>
  <si>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</si>
  <si>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</si>
  <si>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</si>
  <si>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</si>
  <si>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</si>
  <si>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</si>
  <si>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</si>
  <si>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</si>
  <si>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</si>
  <si>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</si>
  <si>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</si>
  <si>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</si>
  <si>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</si>
  <si>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</si>
  <si>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</si>
  <si>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</si>
  <si>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</si>
  <si>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</si>
  <si>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</si>
  <si>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</si>
  <si>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</si>
  <si>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</si>
  <si>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</si>
  <si>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</si>
  <si>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</si>
  <si>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</si>
  <si>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</si>
  <si>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</si>
  <si>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</si>
  <si>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</si>
  <si>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</si>
  <si>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</si>
  <si>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</si>
  <si>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</si>
  <si>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</si>
  <si>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</si>
  <si>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</si>
  <si>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</si>
  <si>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</si>
  <si>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</si>
  <si>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</si>
  <si>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</si>
  <si>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</si>
  <si>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</si>
  <si>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</si>
  <si>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</si>
  <si>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</si>
  <si>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</si>
  <si>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</si>
  <si>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</si>
  <si>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</si>
  <si>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</si>
  <si>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</si>
  <si>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</si>
  <si>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</si>
  <si>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</si>
  <si>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</si>
  <si>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</si>
  <si>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</si>
  <si>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</si>
  <si>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</si>
  <si>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</si>
  <si>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</si>
  <si>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</si>
  <si>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</si>
  <si>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</si>
  <si>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</si>
  <si>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</si>
  <si>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</si>
  <si>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</si>
  <si>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</si>
  <si>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</si>
  <si>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</si>
  <si>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</si>
  <si>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</si>
  <si>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</si>
  <si>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</si>
  <si>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</si>
  <si>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</si>
  <si>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</si>
  <si>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</si>
  <si>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</si>
  <si>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</si>
  <si>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</si>
  <si>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</si>
  <si>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</si>
  <si>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</si>
  <si>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</si>
  <si>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</si>
  <si>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</si>
  <si>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</si>
  <si>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</si>
  <si>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</si>
  <si>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</si>
  <si>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</si>
  <si>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</si>
  <si>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</si>
  <si>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</si>
  <si>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</si>
  <si>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</si>
  <si>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</si>
  <si>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</si>
  <si>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</si>
  <si>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</si>
  <si>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</si>
  <si>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</si>
  <si>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</si>
  <si>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</si>
  <si>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</si>
  <si>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</si>
  <si>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</si>
  <si>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</si>
  <si>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</si>
  <si>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</si>
  <si>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</si>
  <si>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</si>
  <si>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</si>
  <si>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</si>
  <si>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</si>
  <si>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</si>
  <si>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</si>
  <si>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</si>
  <si>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</si>
  <si>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</si>
  <si>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</si>
  <si>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</si>
  <si>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</si>
  <si>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</si>
  <si>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</si>
  <si>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</si>
  <si>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</si>
  <si>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</si>
  <si>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</si>
  <si>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</si>
  <si>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</si>
  <si>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</si>
  <si>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</si>
  <si>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</si>
  <si>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</si>
  <si>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</si>
  <si>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</si>
  <si>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</si>
  <si>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</si>
  <si>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</si>
  <si>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</si>
  <si>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</si>
  <si>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</si>
  <si>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</si>
  <si>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</si>
  <si>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</si>
  <si>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</si>
  <si>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</si>
  <si>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</si>
  <si>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</si>
  <si>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</si>
  <si>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</si>
  <si>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</si>
  <si>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</si>
  <si>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</si>
  <si>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</si>
  <si>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</si>
  <si>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</si>
  <si>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</si>
  <si>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</si>
  <si>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</si>
  <si>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</si>
  <si>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</si>
  <si>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</si>
  <si>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</si>
  <si>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</si>
  <si>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</si>
  <si>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</si>
  <si>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</si>
  <si>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</si>
  <si>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</si>
  <si>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</si>
  <si>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</si>
  <si>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</si>
  <si>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</si>
  <si>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</si>
  <si>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</si>
  <si>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</si>
  <si>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</si>
  <si>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</si>
  <si>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</si>
  <si>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</si>
  <si>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</si>
  <si>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</si>
  <si>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</si>
  <si>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</si>
  <si>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</si>
  <si>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</si>
  <si>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</si>
  <si>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</si>
  <si>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</si>
  <si>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</si>
  <si>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</si>
  <si>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</si>
  <si>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</si>
  <si>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</si>
  <si>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</si>
  <si>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</si>
  <si>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</si>
  <si>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</si>
  <si>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</si>
  <si>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</si>
  <si>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</si>
  <si>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</si>
  <si>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</si>
  <si>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</si>
  <si>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</si>
  <si>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</si>
  <si>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</si>
  <si>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</si>
  <si>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</si>
  <si>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</si>
  <si>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</si>
  <si>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</si>
  <si>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</si>
  <si>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</si>
  <si>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</si>
  <si>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</si>
  <si>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</si>
  <si>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</si>
  <si>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</si>
  <si>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</si>
  <si>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</si>
  <si>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</si>
  <si>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</si>
  <si>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</si>
  <si>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</si>
  <si>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</si>
  <si>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</si>
  <si>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</si>
  <si>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</si>
  <si>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</si>
  <si>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</si>
  <si>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</si>
  <si>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</si>
  <si>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</si>
  <si>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</si>
  <si>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</si>
  <si>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</si>
  <si>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</si>
  <si>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</si>
  <si>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</si>
  <si>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</si>
  <si>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</si>
  <si>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</si>
  <si>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</si>
  <si>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</si>
  <si>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</si>
  <si>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</si>
  <si>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</si>
  <si>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</si>
  <si>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</si>
  <si>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</si>
  <si>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</si>
  <si>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</si>
  <si>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</si>
  <si>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</si>
  <si>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</si>
  <si>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</si>
  <si>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</si>
  <si>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</si>
  <si>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</si>
  <si>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</si>
  <si>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</si>
  <si>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</si>
  <si>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</si>
  <si>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</si>
  <si>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</si>
  <si>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</si>
  <si>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</si>
  <si>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</si>
  <si>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</si>
  <si>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</si>
  <si>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</si>
  <si>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</si>
  <si>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</si>
  <si>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</si>
  <si>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</si>
  <si>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</si>
  <si>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</si>
  <si>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</si>
  <si>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</si>
  <si>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</si>
  <si>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</si>
  <si>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</si>
  <si>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</si>
  <si>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</si>
  <si>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</si>
  <si>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</si>
  <si>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</si>
  <si>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</si>
  <si>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</si>
  <si>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</si>
  <si>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</si>
  <si>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</si>
  <si>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</si>
  <si>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</si>
  <si>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</si>
  <si>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</si>
  <si>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</si>
  <si>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</si>
  <si>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</si>
  <si>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</si>
  <si>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</si>
  <si>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</si>
  <si>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</si>
  <si>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</si>
  <si>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</si>
  <si>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</si>
  <si>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</si>
  <si>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</si>
  <si>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</si>
  <si>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</si>
  <si>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</si>
  <si>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</si>
  <si>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</si>
  <si>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</si>
  <si>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</si>
  <si>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</si>
  <si>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</si>
  <si>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</si>
  <si>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</si>
  <si>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</si>
  <si>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</si>
  <si>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</si>
  <si>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</si>
  <si>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</si>
  <si>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</si>
  <si>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</si>
  <si>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</si>
  <si>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</si>
  <si>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</si>
  <si>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</si>
  <si>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</si>
  <si>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</si>
  <si>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</si>
  <si>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</si>
  <si>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</si>
  <si>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</si>
  <si>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</si>
  <si>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</si>
  <si>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</si>
  <si>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</si>
  <si>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</si>
  <si>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</si>
  <si>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</si>
  <si>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</si>
  <si>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</si>
  <si>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</si>
  <si>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</si>
  <si>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</si>
  <si>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</si>
  <si>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</si>
  <si>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</si>
  <si>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</si>
  <si>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</si>
  <si>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</si>
  <si>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</si>
  <si>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</si>
  <si>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</si>
  <si>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</si>
  <si>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</si>
  <si>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</si>
  <si>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</si>
  <si>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</si>
  <si>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</si>
  <si>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</si>
  <si>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</si>
  <si>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</si>
  <si>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</si>
  <si>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</si>
  <si>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</si>
  <si>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</si>
  <si>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</si>
  <si>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</si>
  <si>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</si>
  <si>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</si>
  <si>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</si>
  <si>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</si>
  <si>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</si>
  <si>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</si>
  <si>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</si>
  <si>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</si>
  <si>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</si>
  <si>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</si>
  <si>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</si>
  <si>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</si>
  <si>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</si>
  <si>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</si>
  <si>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</si>
  <si>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</si>
  <si>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</si>
  <si>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</si>
  <si>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</si>
  <si>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</si>
  <si>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</si>
  <si>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</si>
  <si>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</si>
  <si>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</si>
  <si>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</si>
  <si>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</si>
  <si>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</si>
  <si>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</si>
  <si>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</si>
  <si>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</si>
  <si>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</si>
  <si>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</si>
  <si>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</si>
  <si>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</si>
  <si>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</si>
  <si>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</si>
  <si>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</si>
  <si>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</si>
  <si>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</si>
  <si>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</si>
  <si>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</si>
  <si>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</si>
  <si>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</si>
  <si>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</si>
  <si>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</si>
  <si>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</si>
  <si>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</si>
  <si>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</si>
  <si>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</si>
  <si>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</si>
  <si>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</si>
  <si>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</si>
  <si>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</si>
  <si>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</si>
  <si>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</si>
  <si>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</si>
  <si>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</si>
  <si>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</si>
  <si>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</si>
  <si>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</si>
  <si>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</si>
  <si>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</si>
  <si>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</si>
  <si>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</si>
  <si>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</si>
  <si>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</si>
  <si>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</si>
  <si>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</si>
  <si>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</si>
  <si>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</si>
  <si>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</si>
  <si>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</si>
  <si>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</si>
  <si>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</si>
  <si>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</si>
  <si>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</si>
  <si>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</si>
  <si>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</si>
  <si>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</si>
  <si>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</si>
  <si>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</si>
  <si>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</si>
  <si>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</si>
  <si>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</si>
  <si>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</si>
  <si>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</si>
  <si>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</si>
  <si>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</si>
  <si>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</si>
  <si>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</si>
  <si>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</si>
  <si>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</si>
  <si>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</si>
  <si>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</si>
  <si>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</si>
  <si>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</si>
  <si>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</si>
  <si>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</si>
  <si>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</si>
  <si>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</si>
  <si>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</si>
  <si>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</si>
  <si>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</si>
  <si>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</si>
  <si>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</si>
  <si>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</si>
  <si>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</si>
  <si>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</si>
  <si>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</si>
  <si>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</si>
  <si>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</si>
  <si>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</si>
  <si>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</si>
  <si>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</si>
  <si>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</si>
  <si>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</si>
  <si>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</si>
  <si>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</si>
  <si>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</si>
  <si>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</si>
  <si>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</si>
  <si>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</si>
  <si>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</si>
  <si>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</si>
  <si>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</si>
  <si>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</si>
  <si>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</si>
  <si>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</si>
  <si>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</si>
  <si>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</si>
  <si>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</si>
  <si>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</si>
  <si>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</si>
  <si>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</si>
  <si>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</si>
  <si>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</si>
  <si>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</si>
  <si>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</si>
  <si>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</si>
  <si>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</si>
  <si>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</si>
  <si>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</si>
  <si>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</si>
  <si>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</si>
  <si>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</si>
  <si>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</si>
  <si>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</si>
  <si>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</si>
  <si>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</si>
  <si>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</si>
  <si>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</si>
  <si>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</si>
  <si>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</si>
  <si>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</si>
  <si>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</si>
  <si>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</si>
  <si>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</si>
  <si>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</si>
  <si>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</si>
  <si>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</si>
  <si>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</si>
  <si>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</si>
  <si>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</si>
  <si>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</si>
  <si>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</si>
  <si>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</si>
  <si>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</si>
  <si>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</si>
  <si>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</si>
  <si>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</si>
  <si>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</si>
  <si>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</si>
  <si>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</si>
  <si>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</si>
  <si>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</si>
  <si>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</si>
  <si>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</si>
  <si>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</si>
  <si>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</si>
  <si>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</si>
  <si>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</si>
  <si>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</si>
  <si>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</si>
  <si>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</si>
  <si>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</si>
  <si>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</si>
  <si>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</si>
  <si>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</si>
  <si>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</si>
  <si>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</si>
  <si>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</si>
  <si>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</si>
  <si>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</si>
  <si>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</si>
  <si>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</si>
  <si>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</si>
  <si>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</si>
  <si>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</si>
  <si>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</si>
  <si>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</si>
  <si>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</si>
  <si>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</si>
  <si>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</si>
  <si>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</si>
  <si>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</si>
  <si>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</si>
  <si>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</si>
  <si>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</si>
  <si>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</si>
  <si>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</si>
  <si>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</si>
  <si>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</si>
  <si>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</si>
  <si>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</si>
  <si>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</si>
  <si>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</si>
  <si>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</si>
  <si>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</si>
  <si>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</si>
  <si>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</si>
  <si>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</si>
  <si>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</si>
  <si>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</si>
  <si>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</si>
  <si>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</si>
  <si>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</si>
  <si>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</si>
  <si>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</si>
  <si>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</si>
  <si>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</si>
  <si>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</si>
  <si>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</si>
  <si>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</si>
  <si>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</si>
  <si>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</si>
  <si>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</si>
  <si>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</si>
  <si>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</si>
  <si>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</si>
  <si>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</si>
  <si>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</si>
  <si>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</si>
  <si>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</si>
  <si>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</si>
  <si>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</si>
  <si>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</si>
  <si>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</si>
  <si>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</si>
  <si>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</si>
  <si>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</si>
  <si>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</si>
  <si>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</si>
  <si>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</si>
  <si>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</si>
  <si>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</si>
  <si>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</si>
  <si>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</si>
  <si>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</si>
  <si>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</si>
  <si>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</si>
  <si>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</si>
  <si>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</si>
  <si>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</si>
  <si>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</si>
  <si>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</si>
  <si>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</si>
  <si>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</si>
  <si>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</si>
  <si>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</si>
  <si>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</si>
  <si>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</si>
  <si>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</si>
  <si>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</si>
  <si>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</si>
  <si>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</si>
  <si>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</si>
  <si>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</si>
  <si>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</si>
  <si>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</si>
  <si>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</si>
  <si>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</si>
  <si>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</si>
  <si>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</si>
  <si>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</si>
  <si>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</si>
  <si>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</si>
  <si>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</si>
  <si>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</si>
  <si>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</si>
  <si>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</si>
  <si>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</si>
  <si>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</si>
  <si>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</si>
  <si>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</si>
  <si>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</si>
  <si>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</si>
  <si>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</si>
  <si>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</si>
  <si>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</si>
  <si>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</si>
  <si>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</si>
  <si>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</si>
  <si>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</si>
  <si>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</si>
  <si>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</si>
  <si>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</si>
  <si>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</si>
  <si>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</si>
  <si>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</si>
  <si>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</si>
  <si>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</si>
  <si>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</si>
  <si>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</si>
  <si>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</si>
  <si>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</si>
  <si>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</si>
  <si>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</si>
  <si>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</si>
  <si>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</si>
  <si>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</si>
  <si>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</si>
  <si>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</si>
  <si>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</si>
  <si>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</si>
  <si>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</si>
  <si>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</si>
  <si>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</si>
  <si>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</si>
  <si>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</si>
  <si>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</si>
  <si>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</si>
  <si>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</si>
  <si>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</si>
  <si>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</si>
  <si>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</si>
  <si>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</si>
  <si>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</si>
  <si>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</si>
  <si>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</si>
  <si>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</si>
  <si>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</si>
  <si>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</si>
  <si>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</si>
  <si>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</si>
  <si>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</si>
  <si>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</si>
  <si>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</si>
  <si>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</si>
  <si>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</si>
  <si>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</si>
  <si>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</si>
  <si>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</si>
  <si>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</si>
  <si>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</si>
  <si>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</si>
  <si>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</si>
  <si>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</si>
  <si>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</si>
  <si>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</si>
  <si>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</si>
  <si>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</si>
  <si>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</si>
  <si>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</si>
  <si>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</si>
  <si>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</si>
  <si>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</si>
  <si>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</si>
  <si>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</si>
  <si>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</si>
  <si>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</si>
  <si>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</si>
  <si>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</si>
  <si>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</si>
  <si>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</si>
  <si>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</si>
  <si>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</si>
  <si>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</si>
  <si>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</si>
  <si>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</si>
  <si>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</si>
  <si>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</si>
  <si>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</si>
  <si>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</si>
  <si>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</si>
  <si>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</si>
  <si>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</si>
  <si>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</si>
  <si>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</si>
  <si>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</si>
  <si>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</si>
  <si>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</si>
  <si>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</si>
  <si>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</si>
  <si>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</si>
  <si>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</si>
  <si>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</si>
  <si>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</si>
  <si>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</si>
  <si>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</si>
  <si>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</si>
  <si>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</si>
  <si>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</si>
  <si>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</si>
  <si>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</si>
  <si>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</si>
  <si>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</si>
  <si>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</si>
  <si>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</si>
  <si>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</si>
  <si>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</si>
  <si>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</si>
  <si>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</si>
  <si>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</si>
  <si>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</si>
  <si>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</si>
  <si>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</si>
  <si>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</si>
  <si>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</si>
  <si>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</si>
  <si>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</si>
  <si>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</si>
  <si>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</si>
  <si>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</si>
  <si>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</si>
  <si>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</si>
  <si>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</si>
  <si>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</si>
  <si>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</si>
  <si>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</si>
  <si>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</si>
  <si>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</si>
  <si>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</si>
  <si>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</si>
  <si>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</si>
  <si>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</si>
  <si>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</si>
  <si>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</si>
  <si>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</si>
  <si>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</si>
  <si>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</si>
  <si>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</si>
  <si>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</si>
  <si>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</si>
  <si>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</si>
  <si>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</si>
  <si>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</si>
  <si>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</si>
  <si>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</si>
  <si>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</si>
  <si>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</si>
  <si>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</si>
  <si>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</si>
  <si>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</si>
  <si>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</si>
  <si>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</si>
  <si>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</si>
  <si>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</si>
  <si>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</si>
  <si>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</si>
  <si>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</si>
  <si>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</si>
  <si>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</si>
  <si>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</si>
  <si>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</si>
  <si>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</si>
  <si>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</si>
  <si>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</si>
  <si>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</si>
  <si>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</si>
  <si>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</si>
  <si>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</si>
  <si>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</si>
  <si>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</si>
  <si>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</si>
  <si>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</si>
  <si>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</si>
  <si>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</si>
  <si>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</si>
  <si>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</si>
  <si>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</si>
  <si>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</si>
  <si>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</si>
  <si>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</si>
  <si>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</si>
  <si>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</si>
  <si>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</si>
  <si>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</si>
  <si>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</si>
  <si>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</si>
  <si>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</si>
  <si>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</si>
  <si>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</si>
  <si>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</si>
  <si>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</si>
  <si>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</si>
  <si>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</si>
  <si>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</si>
  <si>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</si>
  <si>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</si>
  <si>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</si>
  <si>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</si>
  <si>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</si>
  <si>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</si>
  <si>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</si>
  <si>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</si>
  <si>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</si>
  <si>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</si>
  <si>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</si>
  <si>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</si>
  <si>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</si>
  <si>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</si>
  <si>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</si>
  <si>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</si>
  <si>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</si>
  <si>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</si>
  <si>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</si>
  <si>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</si>
  <si>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</si>
  <si>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</si>
  <si>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</si>
  <si>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</si>
  <si>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</si>
  <si>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</si>
  <si>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</si>
  <si>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</si>
  <si>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</si>
  <si>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</si>
  <si>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</si>
  <si>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</si>
  <si>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</si>
  <si>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</si>
  <si>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</si>
  <si>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</si>
  <si>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</si>
  <si>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</si>
  <si>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</si>
  <si>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</si>
  <si>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</si>
  <si>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</si>
  <si>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</si>
  <si>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</si>
  <si>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</si>
  <si>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</si>
  <si>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</si>
  <si>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</si>
  <si>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</si>
  <si>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</si>
  <si>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</si>
  <si>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</si>
  <si>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</si>
  <si>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</si>
  <si>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</si>
  <si>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</si>
  <si>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</si>
  <si>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</si>
  <si>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</si>
  <si>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</si>
  <si>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</si>
  <si>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</si>
  <si>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</si>
  <si>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</si>
  <si>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</si>
  <si>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</si>
  <si>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</si>
  <si>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</si>
  <si>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</si>
  <si>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</si>
  <si>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</si>
  <si>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</si>
  <si>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</si>
  <si>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</si>
  <si>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</si>
  <si>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</si>
  <si>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</si>
  <si>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</si>
  <si>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</si>
  <si>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</si>
  <si>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</si>
  <si>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</si>
  <si>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</si>
  <si>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</si>
  <si>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</si>
  <si>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</si>
  <si>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</si>
  <si>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</si>
  <si>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</si>
  <si>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</si>
  <si>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</si>
  <si>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</si>
  <si>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</si>
  <si>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</si>
  <si>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</si>
  <si>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</si>
  <si>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</si>
  <si>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</si>
  <si>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</si>
  <si>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</si>
  <si>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</si>
  <si>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</si>
  <si>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</si>
  <si>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</si>
  <si>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</si>
  <si>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</si>
  <si>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</si>
  <si>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</si>
  <si>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大島保養院</t>
    <phoneticPr fontId="3"/>
  </si>
  <si>
    <t>〒894-1511 大島郡瀬戸内町阿木名６５番地</t>
    <phoneticPr fontId="3"/>
  </si>
  <si>
    <t>〇</t>
  </si>
  <si>
    <t>医療法人</t>
  </si>
  <si>
    <t>内科</t>
  </si>
  <si>
    <t>ＤＰＣ病院ではない</t>
  </si>
  <si>
    <t>-</t>
    <phoneticPr fontId="3"/>
  </si>
  <si>
    <t>休棟中等</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</si>
</sst>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80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1041</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t="s">
        <v>1039</v>
      </c>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1041</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t="s">
        <v>1039</v>
      </c>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1041</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1041</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1041</v>
      </c>
    </row>
    <row r="90" spans="1:22" s="21" customFormat="1">
      <c r="A90" s="243"/>
      <c r="B90" s="1"/>
      <c r="C90" s="3"/>
      <c r="D90" s="3"/>
      <c r="E90" s="3"/>
      <c r="F90" s="3"/>
      <c r="G90" s="3"/>
      <c r="H90" s="286"/>
      <c r="I90" s="67" t="s">
        <v>36</v>
      </c>
      <c r="J90" s="68"/>
      <c r="K90" s="69"/>
      <c r="L90" s="262" t="s">
        <v>1044</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1041</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1044</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12</v>
      </c>
      <c r="K103" s="237" t="str">
        <f t="shared" si="1"/>
        <v/>
      </c>
      <c r="L103" s="258">
        <v>12</v>
      </c>
    </row>
    <row r="104" spans="1:22" s="83" customFormat="1" ht="34.5" customHeight="1">
      <c r="A104" s="244" t="s">
        <v>614</v>
      </c>
      <c r="B104" s="84"/>
      <c r="C104" s="395"/>
      <c r="D104" s="396"/>
      <c r="E104" s="427"/>
      <c r="F104" s="428"/>
      <c r="G104" s="319" t="s">
        <v>47</v>
      </c>
      <c r="H104" s="321"/>
      <c r="I104" s="419"/>
      <c r="J104" s="256">
        <f t="shared" si="0"/>
        <v>12</v>
      </c>
      <c r="K104" s="237" t="str">
        <f t="shared" si="1"/>
        <v/>
      </c>
      <c r="L104" s="258">
        <v>12</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12</v>
      </c>
      <c r="K106" s="237" t="str">
        <f t="shared" si="1"/>
        <v/>
      </c>
      <c r="L106" s="258">
        <v>12</v>
      </c>
    </row>
    <row r="107" spans="1:22" s="83" customFormat="1" ht="34.5" customHeight="1">
      <c r="A107" s="244" t="s">
        <v>614</v>
      </c>
      <c r="B107" s="84"/>
      <c r="C107" s="395"/>
      <c r="D107" s="396"/>
      <c r="E107" s="427"/>
      <c r="F107" s="428"/>
      <c r="G107" s="319" t="s">
        <v>47</v>
      </c>
      <c r="H107" s="321"/>
      <c r="I107" s="419"/>
      <c r="J107" s="256">
        <f t="shared" si="0"/>
        <v>12</v>
      </c>
      <c r="K107" s="237" t="str">
        <f t="shared" si="1"/>
        <v/>
      </c>
      <c r="L107" s="258">
        <v>12</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12</v>
      </c>
      <c r="K109" s="237" t="str">
        <f t="shared" si="1"/>
        <v/>
      </c>
      <c r="L109" s="258">
        <v>12</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1041</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1044</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533</v>
      </c>
    </row>
    <row r="122" spans="1:22" s="83" customFormat="1" ht="40.5" customHeight="1">
      <c r="A122" s="244" t="s">
        <v>619</v>
      </c>
      <c r="B122" s="1"/>
      <c r="C122" s="294"/>
      <c r="D122" s="296"/>
      <c r="E122" s="395"/>
      <c r="F122" s="417"/>
      <c r="G122" s="417"/>
      <c r="H122" s="396"/>
      <c r="I122" s="353"/>
      <c r="J122" s="101"/>
      <c r="K122" s="102"/>
      <c r="L122" s="98" t="s">
        <v>533</v>
      </c>
    </row>
    <row r="123" spans="1:22" s="83" customFormat="1" ht="40.5" customHeight="1">
      <c r="A123" s="244" t="s">
        <v>620</v>
      </c>
      <c r="B123" s="1"/>
      <c r="C123" s="288"/>
      <c r="D123" s="289"/>
      <c r="E123" s="376"/>
      <c r="F123" s="377"/>
      <c r="G123" s="377"/>
      <c r="H123" s="378"/>
      <c r="I123" s="340"/>
      <c r="J123" s="105"/>
      <c r="K123" s="106"/>
      <c r="L123" s="98" t="s">
        <v>533</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1041</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1044</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12</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1041</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1044</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1041</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1044</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1042</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1041</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1044</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1041</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1044</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1041</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1044</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1041</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1044</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3</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0.7</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0</v>
      </c>
      <c r="K269" s="81" t="str">
        <f t="shared" si="8"/>
        <v/>
      </c>
      <c r="L269" s="147">
        <v>0</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0</v>
      </c>
      <c r="K271" s="81" t="str">
        <f t="shared" si="8"/>
        <v/>
      </c>
      <c r="L271" s="147">
        <v>0</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0</v>
      </c>
      <c r="K273" s="81" t="str">
        <f t="shared" si="8"/>
        <v/>
      </c>
      <c r="L273" s="147">
        <v>0</v>
      </c>
    </row>
    <row r="274" spans="1:12" s="83" customFormat="1" ht="34.5" customHeight="1">
      <c r="A274" s="249" t="s">
        <v>727</v>
      </c>
      <c r="B274" s="120"/>
      <c r="C274" s="371"/>
      <c r="D274" s="371"/>
      <c r="E274" s="371"/>
      <c r="F274" s="371"/>
      <c r="G274" s="370" t="s">
        <v>148</v>
      </c>
      <c r="H274" s="370"/>
      <c r="I274" s="403"/>
      <c r="J274" s="266">
        <f t="shared" si="9"/>
        <v>0</v>
      </c>
      <c r="K274" s="81" t="str">
        <f t="shared" si="8"/>
        <v/>
      </c>
      <c r="L274" s="148">
        <v>0</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0.5</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0</v>
      </c>
      <c r="K291" s="81" t="str">
        <f t="shared" si="8"/>
        <v/>
      </c>
      <c r="L291" s="147">
        <v>0</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20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0.8</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25</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0.2</v>
      </c>
      <c r="N300" s="148">
        <v>0.6</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20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1</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2</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1041</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1044</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1041</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1044</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1041</v>
      </c>
    </row>
    <row r="368" spans="1:22" s="118" customFormat="1" ht="20.25" customHeight="1">
      <c r="A368" s="243"/>
      <c r="B368" s="1"/>
      <c r="C368" s="3"/>
      <c r="D368" s="3"/>
      <c r="E368" s="3"/>
      <c r="F368" s="3"/>
      <c r="G368" s="3"/>
      <c r="H368" s="286"/>
      <c r="I368" s="67" t="s">
        <v>36</v>
      </c>
      <c r="J368" s="170"/>
      <c r="K368" s="79"/>
      <c r="L368" s="137" t="s">
        <v>1044</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1041</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1044</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0</v>
      </c>
      <c r="K392" s="81" t="str">
        <f t="shared" ref="K392:K397" si="11">IF(OR(COUNTIF(L392:L392,"未確認")&gt;0,COUNTIF(L392:L392,"~*")&gt;0),"※","")</f>
        <v/>
      </c>
      <c r="L392" s="147">
        <v>0</v>
      </c>
    </row>
    <row r="393" spans="1:22" s="83" customFormat="1" ht="34.5" customHeight="1">
      <c r="A393" s="249" t="s">
        <v>773</v>
      </c>
      <c r="B393" s="84"/>
      <c r="C393" s="369"/>
      <c r="D393" s="379"/>
      <c r="E393" s="319" t="s">
        <v>224</v>
      </c>
      <c r="F393" s="320"/>
      <c r="G393" s="320"/>
      <c r="H393" s="321"/>
      <c r="I393" s="342"/>
      <c r="J393" s="140">
        <f t="shared" si="10"/>
        <v>0</v>
      </c>
      <c r="K393" s="81" t="str">
        <f t="shared" si="11"/>
        <v/>
      </c>
      <c r="L393" s="147">
        <v>0</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1041</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1044</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0</v>
      </c>
      <c r="K405" s="81" t="str">
        <f t="shared" ref="K405:K422" si="13">IF(OR(COUNTIF(L405:L405,"未確認")&gt;0,COUNTIF(L405:L405,"~*")&gt;0),"※","")</f>
        <v/>
      </c>
      <c r="L405" s="147">
        <v>0</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0</v>
      </c>
      <c r="K408" s="81" t="str">
        <f t="shared" si="13"/>
        <v/>
      </c>
      <c r="L408" s="147">
        <v>0</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0</v>
      </c>
      <c r="K413" s="81" t="str">
        <f t="shared" si="13"/>
        <v/>
      </c>
      <c r="L413" s="147">
        <v>0</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0</v>
      </c>
      <c r="K416" s="81" t="str">
        <f t="shared" si="13"/>
        <v/>
      </c>
      <c r="L416" s="147">
        <v>0</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1041</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1044</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0</v>
      </c>
      <c r="K430" s="193" t="str">
        <f>IF(OR(COUNTIF(L430:L430,"未確認")&gt;0,COUNTIF(L430:L430,"~*")&gt;0),"※","")</f>
        <v/>
      </c>
      <c r="L430" s="147">
        <v>0</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0</v>
      </c>
      <c r="K433" s="193" t="str">
        <f>IF(OR(COUNTIF(L433:L433,"未確認")&gt;0,COUNTIF(L433:L433,"~*")&gt;0),"※","")</f>
        <v/>
      </c>
      <c r="L433" s="147">
        <v>0</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1041</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1044</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1041</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1044</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1041</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1044</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1041</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1044</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1041</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1044</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1041</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1044</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1041</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1044</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1041</v>
      </c>
    </row>
    <row r="544" spans="1:22" s="1" customFormat="1" ht="20.25" customHeight="1">
      <c r="A544" s="243"/>
      <c r="C544" s="62"/>
      <c r="D544" s="3"/>
      <c r="E544" s="3"/>
      <c r="F544" s="3"/>
      <c r="G544" s="3"/>
      <c r="H544" s="286"/>
      <c r="I544" s="67" t="s">
        <v>36</v>
      </c>
      <c r="J544" s="68"/>
      <c r="K544" s="186"/>
      <c r="L544" s="70" t="s">
        <v>1044</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1043</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1041</v>
      </c>
    </row>
    <row r="589" spans="1:22" s="1" customFormat="1" ht="20.25" customHeight="1">
      <c r="A589" s="243"/>
      <c r="C589" s="62"/>
      <c r="D589" s="3"/>
      <c r="E589" s="3"/>
      <c r="F589" s="3"/>
      <c r="G589" s="3"/>
      <c r="H589" s="286"/>
      <c r="I589" s="67" t="s">
        <v>36</v>
      </c>
      <c r="J589" s="68"/>
      <c r="K589" s="186"/>
      <c r="L589" s="70" t="s">
        <v>1044</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1041</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1044</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1041</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1044</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1041</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1044</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1041</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1044</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1041</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1044</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1041</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1044</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1041</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1044</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2C52704E-9262-4351-A929-DBDA0E1EE788}"/>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2019-12-23T02:31:17Z</dcterms:modified>
</cp:coreProperties>
</file>