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BEC14DA-43E1-44EB-BD72-ABCC6959177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<sst xmlns="http://schemas.openxmlformats.org/spreadsheetml/2006/main" count="3775" uniqueCount="1052">
  <si>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</si>
  <si>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</si>
  <si>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</si>
  <si>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</si>
  <si>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</si>
  <si>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</si>
  <si>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</si>
  <si>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</si>
  <si>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</si>
  <si>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</si>
  <si>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</si>
  <si>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</si>
  <si>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</si>
  <si>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</si>
  <si>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</si>
  <si>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</si>
  <si>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</si>
  <si>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</si>
  <si>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</si>
  <si>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</si>
  <si>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</si>
  <si>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</si>
  <si>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</si>
  <si>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</si>
  <si>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</si>
  <si>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</si>
  <si>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</si>
  <si>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</si>
  <si>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</si>
  <si>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</si>
  <si>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</si>
  <si>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</si>
  <si>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</si>
  <si>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</si>
  <si>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</si>
  <si>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</si>
  <si>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</si>
  <si>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</si>
  <si>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</si>
  <si>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</si>
  <si>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</si>
  <si>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</si>
  <si>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</si>
  <si>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</si>
  <si>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</si>
  <si>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</si>
  <si>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</si>
  <si>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</si>
  <si>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</si>
  <si>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</si>
  <si>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</si>
  <si>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</si>
  <si>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</si>
  <si>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</si>
  <si>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</si>
  <si>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</si>
  <si>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</si>
  <si>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</si>
  <si>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</si>
  <si>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</si>
  <si>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</si>
  <si>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</si>
  <si>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</si>
  <si>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</si>
  <si>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</si>
  <si>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</si>
  <si>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</si>
  <si>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</si>
  <si>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</si>
  <si>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</si>
  <si>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</si>
  <si>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</si>
  <si>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</si>
  <si>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</si>
  <si>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</si>
  <si>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</si>
  <si>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</si>
  <si>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</si>
  <si>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</si>
  <si>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</si>
  <si>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</si>
  <si>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</si>
  <si>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</si>
  <si>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</si>
  <si>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</si>
  <si>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</si>
  <si>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</si>
  <si>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</si>
  <si>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</si>
  <si>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</si>
  <si>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</si>
  <si>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</si>
  <si>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</si>
  <si>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</si>
  <si>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</si>
  <si>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</si>
  <si>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</si>
  <si>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</si>
  <si>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</si>
  <si>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</si>
  <si>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</si>
  <si>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</si>
  <si>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</si>
  <si>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</si>
  <si>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</si>
  <si>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</si>
  <si>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</si>
  <si>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</si>
  <si>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</si>
  <si>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</si>
  <si>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</si>
  <si>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</si>
  <si>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</si>
  <si>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</si>
  <si>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</si>
  <si>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</si>
  <si>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</si>
  <si>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</si>
  <si>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</si>
  <si>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</si>
  <si>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</si>
  <si>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</si>
  <si>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</si>
  <si>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</si>
  <si>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</si>
  <si>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</si>
  <si>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</si>
  <si>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</si>
  <si>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</si>
  <si>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</si>
  <si>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</si>
  <si>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</si>
  <si>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</si>
  <si>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</si>
  <si>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</si>
  <si>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</si>
  <si>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</si>
  <si>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</si>
  <si>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</si>
  <si>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</si>
  <si>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</si>
  <si>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</si>
  <si>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</si>
  <si>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</si>
  <si>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</si>
  <si>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</si>
  <si>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</si>
  <si>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</si>
  <si>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</si>
  <si>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</si>
  <si>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</si>
  <si>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</si>
  <si>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</si>
  <si>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</si>
  <si>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</si>
  <si>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</si>
  <si>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</si>
  <si>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</si>
  <si>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</si>
  <si>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</si>
  <si>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</si>
  <si>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</si>
  <si>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</si>
  <si>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</si>
  <si>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</si>
  <si>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</si>
  <si>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</si>
  <si>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</si>
  <si>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</si>
  <si>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</si>
  <si>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</si>
  <si>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</si>
  <si>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</si>
  <si>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</si>
  <si>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</si>
  <si>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</si>
  <si>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</si>
  <si>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</si>
  <si>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</si>
  <si>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</si>
  <si>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</si>
  <si>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</si>
  <si>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</si>
  <si>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</si>
  <si>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</si>
  <si>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</si>
  <si>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</si>
  <si>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</si>
  <si>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</si>
  <si>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</si>
  <si>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</si>
  <si>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</si>
  <si>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</si>
  <si>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</si>
  <si>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</si>
  <si>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</si>
  <si>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</si>
  <si>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</si>
  <si>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</si>
  <si>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</si>
  <si>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</si>
  <si>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</si>
  <si>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</si>
  <si>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</si>
  <si>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</si>
  <si>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</si>
  <si>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</si>
  <si>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</si>
  <si>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</si>
  <si>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</si>
  <si>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</si>
  <si>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</si>
  <si>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</si>
  <si>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</si>
  <si>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</si>
  <si>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</si>
  <si>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</si>
  <si>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</si>
  <si>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</si>
  <si>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</si>
  <si>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</si>
  <si>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</si>
  <si>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</si>
  <si>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</si>
  <si>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</si>
  <si>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</si>
  <si>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</si>
  <si>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</si>
  <si>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</si>
  <si>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</si>
  <si>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</si>
  <si>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</si>
  <si>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</si>
  <si>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</si>
  <si>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</si>
  <si>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</si>
  <si>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</si>
  <si>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</si>
  <si>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</si>
  <si>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</si>
  <si>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</si>
  <si>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</si>
  <si>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</si>
  <si>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</si>
  <si>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</si>
  <si>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</si>
  <si>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</si>
  <si>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</si>
  <si>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</si>
  <si>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</si>
  <si>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</si>
  <si>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</si>
  <si>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</si>
  <si>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</si>
  <si>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</si>
  <si>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</si>
  <si>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</si>
  <si>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</si>
  <si>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</si>
  <si>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</si>
  <si>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</si>
  <si>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</si>
  <si>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</si>
  <si>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</si>
  <si>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</si>
  <si>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</si>
  <si>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</si>
  <si>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</si>
  <si>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</si>
  <si>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</si>
  <si>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</si>
  <si>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</si>
  <si>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</si>
  <si>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</si>
  <si>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</si>
  <si>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</si>
  <si>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</si>
  <si>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</si>
  <si>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</si>
  <si>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</si>
  <si>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</si>
  <si>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</si>
  <si>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</si>
  <si>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</si>
  <si>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</si>
  <si>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</si>
  <si>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</si>
  <si>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</si>
  <si>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</si>
  <si>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</si>
  <si>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</si>
  <si>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</si>
  <si>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</si>
  <si>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</si>
  <si>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</si>
  <si>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</si>
  <si>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</si>
  <si>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</si>
  <si>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</si>
  <si>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</si>
  <si>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</si>
  <si>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</si>
  <si>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</si>
  <si>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</si>
  <si>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</si>
  <si>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</si>
  <si>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</si>
  <si>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</si>
  <si>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</si>
  <si>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</si>
  <si>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</si>
  <si>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</si>
  <si>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</si>
  <si>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</si>
  <si>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</si>
  <si>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</si>
  <si>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</si>
  <si>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</si>
  <si>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</si>
  <si>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</si>
  <si>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</si>
  <si>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</si>
  <si>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</si>
  <si>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</si>
  <si>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</si>
  <si>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</si>
  <si>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</si>
  <si>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</si>
  <si>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</si>
  <si>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</si>
  <si>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</si>
  <si>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</si>
  <si>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</si>
  <si>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</si>
  <si>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</si>
  <si>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</si>
  <si>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</si>
  <si>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</si>
  <si>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</si>
  <si>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</si>
  <si>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</si>
  <si>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</si>
  <si>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</si>
  <si>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</si>
  <si>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</si>
  <si>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</si>
  <si>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</si>
  <si>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</si>
  <si>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</si>
  <si>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</si>
  <si>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</si>
  <si>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</si>
  <si>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</si>
  <si>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</si>
  <si>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</si>
  <si>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</si>
  <si>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</si>
  <si>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</si>
  <si>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</si>
  <si>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</si>
  <si>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</si>
  <si>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</si>
  <si>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</si>
  <si>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</si>
  <si>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</si>
  <si>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</si>
  <si>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</si>
  <si>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</si>
  <si>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</si>
  <si>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</si>
  <si>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</si>
  <si>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</si>
  <si>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</si>
  <si>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</si>
  <si>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</si>
  <si>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</si>
  <si>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</si>
  <si>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</si>
  <si>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</si>
  <si>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</si>
  <si>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</si>
  <si>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</si>
  <si>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</si>
  <si>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</si>
  <si>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</si>
  <si>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</si>
  <si>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</si>
  <si>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</si>
  <si>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</si>
  <si>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</si>
  <si>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</si>
  <si>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</si>
  <si>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</si>
  <si>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</si>
  <si>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</si>
  <si>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</si>
  <si>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</si>
  <si>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</si>
  <si>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</si>
  <si>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</si>
  <si>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</si>
  <si>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</si>
  <si>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</si>
  <si>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</si>
  <si>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</si>
  <si>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</si>
  <si>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</si>
  <si>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</si>
  <si>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</si>
  <si>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</si>
  <si>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</si>
  <si>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</si>
  <si>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</si>
  <si>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</si>
  <si>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</si>
  <si>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</si>
  <si>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</si>
  <si>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</si>
  <si>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</si>
  <si>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</si>
  <si>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</si>
  <si>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</si>
  <si>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</si>
  <si>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</si>
  <si>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</si>
  <si>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</si>
  <si>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</si>
  <si>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</si>
  <si>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</si>
  <si>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</si>
  <si>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</si>
  <si>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</si>
  <si>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</si>
  <si>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</si>
  <si>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</si>
  <si>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</si>
  <si>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</si>
  <si>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</si>
  <si>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</si>
  <si>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</si>
  <si>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</si>
  <si>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</si>
  <si>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</si>
  <si>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</si>
  <si>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</si>
  <si>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</si>
  <si>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</si>
  <si>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</si>
  <si>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</si>
  <si>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</si>
  <si>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</si>
  <si>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</si>
  <si>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</si>
  <si>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</si>
  <si>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</si>
  <si>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</si>
  <si>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</si>
  <si>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</si>
  <si>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</si>
  <si>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</si>
  <si>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</si>
  <si>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</si>
  <si>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</si>
  <si>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</si>
  <si>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</si>
  <si>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</si>
  <si>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</si>
  <si>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</si>
  <si>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</si>
  <si>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</si>
  <si>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</si>
  <si>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</si>
  <si>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</si>
  <si>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</si>
  <si>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</si>
  <si>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</si>
  <si>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</si>
  <si>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</si>
  <si>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</si>
  <si>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</si>
  <si>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</si>
  <si>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</si>
  <si>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</si>
  <si>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</si>
  <si>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</si>
  <si>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</si>
  <si>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</si>
  <si>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</si>
  <si>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</si>
  <si>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</si>
  <si>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</si>
  <si>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</si>
  <si>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</si>
  <si>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</si>
  <si>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</si>
  <si>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</si>
  <si>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</si>
  <si>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</si>
  <si>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</si>
  <si>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</si>
  <si>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</si>
  <si>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</si>
  <si>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</si>
  <si>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</si>
  <si>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</si>
  <si>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</si>
  <si>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</si>
  <si>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</si>
  <si>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</si>
  <si>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</si>
  <si>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</si>
  <si>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</si>
  <si>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</si>
  <si>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</si>
  <si>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</si>
  <si>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</si>
  <si>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</si>
  <si>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</si>
  <si>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</si>
  <si>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</si>
  <si>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</si>
  <si>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</si>
  <si>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</si>
  <si>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</si>
  <si>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</si>
  <si>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</si>
  <si>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</si>
  <si>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</si>
  <si>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</si>
  <si>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</si>
  <si>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</si>
  <si>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</si>
  <si>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</si>
  <si>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</si>
  <si>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</si>
  <si>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</si>
  <si>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</si>
  <si>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</si>
  <si>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</si>
  <si>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</si>
  <si>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</si>
  <si>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</si>
  <si>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</si>
  <si>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</si>
  <si>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</si>
  <si>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</si>
  <si>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</si>
  <si>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</si>
  <si>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</si>
  <si>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</si>
  <si>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</si>
  <si>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</si>
  <si>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</si>
  <si>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</si>
  <si>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</si>
  <si>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</si>
  <si>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</si>
  <si>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</si>
  <si>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</si>
  <si>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</si>
  <si>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</si>
  <si>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</si>
  <si>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</si>
  <si>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</si>
  <si>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</si>
  <si>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</si>
  <si>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</si>
  <si>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</si>
  <si>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</si>
  <si>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</si>
  <si>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</si>
  <si>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</si>
  <si>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</si>
  <si>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</si>
  <si>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</si>
  <si>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</si>
  <si>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</si>
  <si>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</si>
  <si>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</si>
  <si>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</si>
  <si>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</si>
  <si>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</si>
  <si>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</si>
  <si>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</si>
  <si>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</si>
  <si>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</si>
  <si>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</si>
  <si>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</si>
  <si>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</si>
  <si>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</si>
  <si>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</si>
  <si>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</si>
  <si>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</si>
  <si>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</si>
  <si>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</si>
  <si>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</si>
  <si>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</si>
  <si>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</si>
  <si>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</si>
  <si>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</si>
  <si>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</si>
  <si>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</si>
  <si>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</si>
  <si>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</si>
  <si>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</si>
  <si>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</si>
  <si>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</si>
  <si>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</si>
  <si>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</si>
  <si>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</si>
  <si>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</si>
  <si>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</si>
  <si>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</si>
  <si>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</si>
  <si>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</si>
  <si>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</si>
  <si>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</si>
  <si>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</si>
  <si>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</si>
  <si>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</si>
  <si>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</si>
  <si>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</si>
  <si>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</si>
  <si>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</si>
  <si>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</si>
  <si>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</si>
  <si>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</si>
  <si>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</si>
  <si>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</si>
  <si>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</si>
  <si>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</si>
  <si>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</si>
  <si>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</si>
  <si>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</si>
  <si>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</si>
  <si>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</si>
  <si>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</si>
  <si>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</si>
  <si>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</si>
  <si>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</si>
  <si>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</si>
  <si>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</si>
  <si>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</si>
  <si>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</si>
  <si>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</si>
  <si>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</si>
  <si>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</si>
  <si>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</si>
  <si>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</si>
  <si>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</si>
  <si>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</si>
  <si>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</si>
  <si>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</si>
  <si>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</si>
  <si>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</si>
  <si>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</si>
  <si>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</si>
  <si>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</si>
  <si>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</si>
  <si>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</si>
  <si>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</si>
  <si>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</si>
  <si>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</si>
  <si>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</si>
  <si>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</si>
  <si>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</si>
  <si>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</si>
  <si>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</si>
  <si>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</si>
  <si>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</si>
  <si>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</si>
  <si>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</si>
  <si>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</si>
  <si>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</si>
  <si>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</si>
  <si>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</si>
  <si>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</si>
  <si>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</si>
  <si>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</si>
  <si>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</si>
  <si>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</si>
  <si>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</si>
  <si>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</si>
  <si>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</si>
  <si>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</si>
  <si>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</si>
  <si>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</si>
  <si>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</si>
  <si>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</si>
  <si>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</si>
  <si>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</si>
  <si>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</si>
  <si>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</si>
  <si>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</si>
  <si>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</si>
  <si>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</si>
  <si>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</si>
  <si>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</si>
  <si>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</si>
  <si>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</si>
  <si>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</si>
  <si>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</si>
  <si>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</si>
  <si>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</si>
  <si>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</si>
  <si>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</si>
  <si>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</si>
  <si>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</si>
  <si>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</si>
  <si>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</si>
  <si>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</si>
  <si>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</si>
  <si>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</si>
  <si>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</si>
  <si>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</si>
  <si>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</si>
  <si>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</si>
  <si>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</si>
  <si>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</si>
  <si>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</si>
  <si>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</si>
  <si>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</si>
  <si>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</si>
  <si>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</si>
  <si>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</si>
  <si>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</si>
  <si>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</si>
  <si>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</si>
  <si>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</si>
  <si>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</si>
  <si>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</si>
  <si>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</si>
  <si>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</si>
  <si>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</si>
  <si>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</si>
  <si>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</si>
  <si>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</si>
  <si>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</si>
  <si>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</si>
  <si>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</si>
  <si>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</si>
  <si>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</si>
  <si>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</si>
  <si>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</si>
  <si>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</si>
  <si>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</si>
  <si>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</si>
  <si>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</si>
  <si>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</si>
  <si>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</si>
  <si>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</si>
  <si>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</si>
  <si>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</si>
  <si>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</si>
  <si>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</si>
  <si>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</si>
  <si>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</si>
  <si>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</si>
  <si>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</si>
  <si>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</si>
  <si>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</si>
  <si>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</si>
  <si>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</si>
  <si>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</si>
  <si>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</si>
  <si>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</si>
  <si>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</si>
  <si>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</si>
  <si>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</si>
  <si>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</si>
  <si>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</si>
  <si>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</si>
  <si>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</si>
  <si>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</si>
  <si>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</si>
  <si>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</si>
  <si>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</si>
  <si>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</si>
  <si>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</si>
  <si>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</si>
  <si>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</si>
  <si>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</si>
  <si>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</si>
  <si>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</si>
  <si>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</si>
  <si>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</si>
  <si>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</si>
  <si>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</si>
  <si>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</si>
  <si>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</si>
  <si>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</si>
  <si>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</si>
  <si>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</si>
  <si>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</si>
  <si>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</si>
  <si>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</si>
  <si>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</si>
  <si>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</si>
  <si>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</si>
  <si>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</si>
  <si>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</si>
  <si>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</si>
  <si>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</si>
  <si>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</si>
  <si>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</si>
  <si>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</si>
  <si>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</si>
  <si>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</si>
  <si>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</si>
  <si>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</si>
  <si>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</si>
  <si>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</si>
  <si>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</si>
  <si>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</si>
  <si>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</si>
  <si>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</si>
  <si>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</si>
  <si>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</si>
  <si>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</si>
  <si>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</si>
  <si>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</si>
  <si>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</si>
  <si>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</si>
  <si>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</si>
  <si>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</si>
  <si>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</si>
  <si>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</si>
  <si>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</si>
  <si>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</si>
  <si>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</si>
  <si>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</si>
  <si>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</si>
  <si>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</si>
  <si>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</si>
  <si>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</si>
  <si>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</si>
  <si>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</si>
  <si>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</si>
  <si>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</si>
  <si>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</si>
  <si>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</si>
  <si>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</si>
  <si>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</si>
  <si>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</si>
  <si>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</si>
  <si>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</si>
  <si>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</si>
  <si>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</si>
  <si>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</si>
  <si>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</si>
  <si>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</si>
  <si>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</si>
  <si>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</si>
  <si>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</si>
  <si>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</si>
  <si>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</si>
  <si>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</si>
  <si>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</si>
  <si>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</si>
  <si>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</si>
  <si>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</si>
  <si>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</si>
  <si>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</si>
  <si>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</si>
  <si>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</si>
  <si>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</si>
  <si>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</si>
  <si>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</si>
  <si>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</si>
  <si>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</si>
  <si>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</si>
  <si>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</si>
  <si>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</si>
  <si>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</si>
  <si>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</si>
  <si>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</si>
  <si>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</si>
  <si>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</si>
  <si>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</si>
  <si>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</si>
  <si>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</si>
  <si>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</si>
  <si>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</si>
  <si>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</si>
  <si>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</si>
  <si>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</si>
  <si>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</si>
  <si>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</si>
  <si>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</si>
  <si>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</si>
  <si>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</si>
  <si>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</si>
  <si>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</si>
  <si>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</si>
  <si>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</si>
  <si>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</si>
  <si>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</si>
  <si>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</si>
  <si>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</si>
  <si>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</si>
  <si>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</si>
  <si>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</si>
  <si>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</si>
  <si>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</si>
  <si>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</si>
  <si>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</si>
  <si>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</si>
  <si>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</si>
  <si>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</si>
  <si>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</si>
  <si>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</si>
  <si>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</si>
  <si>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</si>
  <si>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</si>
  <si>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</si>
  <si>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</si>
  <si>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</si>
  <si>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</si>
  <si>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</si>
  <si>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</si>
  <si>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</si>
  <si>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</si>
  <si>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</si>
  <si>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</si>
  <si>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</si>
  <si>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</si>
  <si>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</si>
  <si>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</si>
  <si>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</si>
  <si>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</si>
  <si>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</si>
  <si>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</si>
  <si>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</si>
  <si>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</si>
  <si>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</si>
  <si>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</si>
  <si>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</si>
  <si>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</si>
  <si>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</si>
  <si>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</si>
  <si>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</si>
  <si>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</si>
  <si>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</si>
  <si>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</si>
  <si>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</si>
  <si>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</si>
  <si>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</si>
  <si>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</si>
  <si>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</si>
  <si>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</si>
  <si>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</si>
  <si>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</si>
  <si>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</si>
  <si>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</si>
  <si>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</si>
  <si>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</si>
  <si>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</si>
  <si>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</si>
  <si>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</si>
  <si>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</si>
  <si>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</si>
  <si>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</si>
  <si>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</si>
  <si>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</si>
  <si>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</si>
  <si>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</si>
  <si>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</si>
  <si>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</si>
  <si>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</si>
  <si>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</si>
  <si>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</si>
  <si>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</si>
  <si>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</si>
  <si>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</si>
  <si>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</si>
  <si>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</si>
  <si>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</si>
  <si>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</si>
  <si>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</si>
  <si>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</si>
  <si>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</si>
  <si>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</si>
  <si>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</si>
  <si>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</si>
  <si>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</si>
  <si>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</si>
  <si>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</si>
  <si>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</si>
  <si>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</si>
  <si>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</si>
  <si>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</si>
  <si>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</si>
  <si>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</si>
  <si>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</si>
  <si>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</si>
  <si>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</si>
  <si>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</si>
  <si>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</si>
  <si>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</si>
  <si>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</si>
  <si>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</si>
  <si>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</si>
  <si>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</si>
  <si>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</si>
  <si>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</si>
  <si>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</si>
  <si>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</si>
  <si>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</si>
  <si>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</si>
  <si>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</si>
  <si>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</si>
  <si>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</si>
  <si>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</si>
  <si>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</si>
  <si>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</si>
  <si>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</si>
  <si>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</si>
  <si>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</si>
  <si>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</si>
  <si>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</si>
  <si>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</si>
  <si>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</si>
  <si>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</si>
  <si>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</si>
  <si>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</si>
  <si>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</si>
  <si>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</si>
  <si>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</si>
  <si>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</si>
  <si>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</si>
  <si>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</si>
  <si>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</si>
  <si>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</si>
  <si>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</si>
  <si>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</si>
  <si>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</si>
  <si>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</si>
  <si>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</si>
  <si>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吉田温泉病院</t>
    <phoneticPr fontId="3"/>
  </si>
  <si>
    <t>〒891-1304 鹿児島市本名町４７０</t>
    <phoneticPr fontId="3"/>
  </si>
  <si>
    <t>〇</t>
  </si>
  <si>
    <t>未突合</t>
  </si>
  <si>
    <t>医療法人</t>
  </si>
  <si>
    <t>内科</t>
  </si>
  <si>
    <t>未突合</t>
    <phoneticPr fontId="10"/>
  </si>
  <si>
    <t>ＤＰＣ病院ではない</t>
  </si>
  <si>
    <t>-</t>
    <phoneticPr fontId="3"/>
  </si>
  <si>
    <t>療養病棟　1</t>
  </si>
  <si>
    <t>慢性期機能</t>
  </si>
  <si>
    <t>2020年4月</t>
  </si>
  <si>
    <t>療養病棟　2</t>
  </si>
  <si>
    <t>療養病棟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</si>
</sst>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9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1047</v>
      </c>
      <c r="M9" s="282" t="s">
        <v>1050</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1040</v>
      </c>
      <c r="M13" s="28" t="s">
        <v>1040</v>
      </c>
      <c r="N13" s="28" t="s">
        <v>1040</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1041</v>
      </c>
      <c r="M17" s="29" t="s">
        <v>1041</v>
      </c>
      <c r="N17" s="29" t="s">
        <v>1041</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1047</v>
      </c>
      <c r="M22" s="282" t="s">
        <v>1050</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1040</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t="s">
        <v>1040</v>
      </c>
      <c r="N29" s="29" t="s">
        <v>1040</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1047</v>
      </c>
      <c r="M35" s="282" t="s">
        <v>1050</v>
      </c>
      <c r="N35" s="282" t="s">
        <v>1051</v>
      </c>
    </row>
    <row r="36" spans="1:22" s="21" customFormat="1" ht="34.5" customHeight="1">
      <c r="A36" s="244" t="s">
        <v>608</v>
      </c>
      <c r="B36" s="17"/>
      <c r="C36" s="19"/>
      <c r="D36" s="19"/>
      <c r="E36" s="19"/>
      <c r="F36" s="19"/>
      <c r="G36" s="19"/>
      <c r="H36" s="20"/>
      <c r="I36" s="303" t="s">
        <v>11</v>
      </c>
      <c r="J36" s="304"/>
      <c r="K36" s="305"/>
      <c r="L36" s="25"/>
      <c r="M36" s="25" t="s">
        <v>1040</v>
      </c>
      <c r="N36" s="25" t="s">
        <v>1040</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1047</v>
      </c>
      <c r="M44" s="282" t="s">
        <v>1050</v>
      </c>
      <c r="N44" s="282" t="s">
        <v>1051</v>
      </c>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t="s">
        <v>1040</v>
      </c>
      <c r="N51" s="29" t="s">
        <v>1040</v>
      </c>
    </row>
    <row r="52" spans="1:14" s="21" customFormat="1" ht="34.5" customHeight="1">
      <c r="A52" s="278" t="s">
        <v>985</v>
      </c>
      <c r="B52" s="17"/>
      <c r="C52" s="19"/>
      <c r="D52" s="19"/>
      <c r="E52" s="19"/>
      <c r="F52" s="19"/>
      <c r="G52" s="19"/>
      <c r="H52" s="20"/>
      <c r="I52" s="309" t="s">
        <v>552</v>
      </c>
      <c r="J52" s="309"/>
      <c r="K52" s="309"/>
      <c r="L52" s="29" t="s">
        <v>1040</v>
      </c>
      <c r="M52" s="29"/>
      <c r="N52" s="29"/>
    </row>
    <row r="53" spans="1:14" s="21" customFormat="1" ht="34.5" customHeight="1">
      <c r="A53" s="278" t="s">
        <v>985</v>
      </c>
      <c r="B53" s="17"/>
      <c r="C53" s="19"/>
      <c r="D53" s="19"/>
      <c r="E53" s="19"/>
      <c r="F53" s="19"/>
      <c r="G53" s="19"/>
      <c r="H53" s="20"/>
      <c r="I53" s="309" t="s">
        <v>986</v>
      </c>
      <c r="J53" s="309"/>
      <c r="K53" s="309"/>
      <c r="L53" s="29" t="s">
        <v>533</v>
      </c>
      <c r="M53" s="29" t="s">
        <v>1049</v>
      </c>
      <c r="N53" s="29" t="s">
        <v>1049</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1050</v>
      </c>
      <c r="N89" s="262" t="s">
        <v>1051</v>
      </c>
    </row>
    <row r="90" spans="1:22" s="21" customFormat="1">
      <c r="A90" s="243"/>
      <c r="B90" s="1"/>
      <c r="C90" s="3"/>
      <c r="D90" s="3"/>
      <c r="E90" s="3"/>
      <c r="F90" s="3"/>
      <c r="G90" s="3"/>
      <c r="H90" s="287"/>
      <c r="I90" s="67" t="s">
        <v>36</v>
      </c>
      <c r="J90" s="68"/>
      <c r="K90" s="69"/>
      <c r="L90" s="262" t="s">
        <v>1048</v>
      </c>
      <c r="M90" s="262" t="s">
        <v>1048</v>
      </c>
      <c r="N90" s="262" t="s">
        <v>1048</v>
      </c>
    </row>
    <row r="91" spans="1:22" s="21" customFormat="1" ht="54" customHeight="1">
      <c r="A91" s="244" t="s">
        <v>609</v>
      </c>
      <c r="B91" s="1"/>
      <c r="C91" s="320" t="s">
        <v>37</v>
      </c>
      <c r="D91" s="321"/>
      <c r="E91" s="321"/>
      <c r="F91" s="321"/>
      <c r="G91" s="321"/>
      <c r="H91" s="322"/>
      <c r="I91" s="294" t="s">
        <v>38</v>
      </c>
      <c r="J91" s="260" t="s">
        <v>1042</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137</v>
      </c>
      <c r="K103" s="237" t="str">
        <f t="shared" si="1"/>
        <v/>
      </c>
      <c r="L103" s="258">
        <v>46</v>
      </c>
      <c r="M103" s="258">
        <v>51</v>
      </c>
      <c r="N103" s="258">
        <v>40</v>
      </c>
    </row>
    <row r="104" spans="1:22" s="83" customFormat="1" ht="34.5" customHeight="1">
      <c r="A104" s="244" t="s">
        <v>614</v>
      </c>
      <c r="B104" s="84"/>
      <c r="C104" s="396"/>
      <c r="D104" s="397"/>
      <c r="E104" s="428"/>
      <c r="F104" s="429"/>
      <c r="G104" s="320" t="s">
        <v>47</v>
      </c>
      <c r="H104" s="322"/>
      <c r="I104" s="420"/>
      <c r="J104" s="256">
        <f t="shared" si="0"/>
        <v>137</v>
      </c>
      <c r="K104" s="237" t="str">
        <f t="shared" si="1"/>
        <v/>
      </c>
      <c r="L104" s="258">
        <v>46</v>
      </c>
      <c r="M104" s="258">
        <v>51</v>
      </c>
      <c r="N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135</v>
      </c>
      <c r="K106" s="237" t="str">
        <f t="shared" si="1"/>
        <v/>
      </c>
      <c r="L106" s="258">
        <v>46</v>
      </c>
      <c r="M106" s="258">
        <v>51</v>
      </c>
      <c r="N106" s="258">
        <v>38</v>
      </c>
    </row>
    <row r="107" spans="1:22" s="83" customFormat="1" ht="34.5" customHeight="1">
      <c r="A107" s="244" t="s">
        <v>614</v>
      </c>
      <c r="B107" s="84"/>
      <c r="C107" s="396"/>
      <c r="D107" s="397"/>
      <c r="E107" s="428"/>
      <c r="F107" s="429"/>
      <c r="G107" s="320" t="s">
        <v>47</v>
      </c>
      <c r="H107" s="322"/>
      <c r="I107" s="420"/>
      <c r="J107" s="256">
        <f t="shared" si="0"/>
        <v>135</v>
      </c>
      <c r="K107" s="237" t="str">
        <f t="shared" si="1"/>
        <v/>
      </c>
      <c r="L107" s="258">
        <v>46</v>
      </c>
      <c r="M107" s="258">
        <v>51</v>
      </c>
      <c r="N107" s="258">
        <v>38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137</v>
      </c>
      <c r="K109" s="237" t="str">
        <f t="shared" si="1"/>
        <v/>
      </c>
      <c r="L109" s="258">
        <v>46</v>
      </c>
      <c r="M109" s="258">
        <v>51</v>
      </c>
      <c r="N109" s="258">
        <v>40</v>
      </c>
    </row>
    <row r="110" spans="1:22" s="83" customFormat="1" ht="34.5" customHeight="1">
      <c r="A110" s="244" t="s">
        <v>614</v>
      </c>
      <c r="B110" s="84"/>
      <c r="C110" s="396"/>
      <c r="D110" s="397"/>
      <c r="E110" s="432"/>
      <c r="F110" s="433"/>
      <c r="G110" s="317" t="s">
        <v>47</v>
      </c>
      <c r="H110" s="319"/>
      <c r="I110" s="420"/>
      <c r="J110" s="256">
        <f t="shared" si="0"/>
        <v>46</v>
      </c>
      <c r="K110" s="237" t="str">
        <f t="shared" si="1"/>
        <v/>
      </c>
      <c r="L110" s="258">
        <v>46</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c r="N120" s="98" t="s">
        <v>1043</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567</v>
      </c>
      <c r="N131" s="98" t="s">
        <v>567</v>
      </c>
    </row>
    <row r="132" spans="1:22" s="83" customFormat="1" ht="34.5" customHeight="1">
      <c r="A132" s="244" t="s">
        <v>621</v>
      </c>
      <c r="B132" s="84"/>
      <c r="C132" s="295"/>
      <c r="D132" s="297"/>
      <c r="E132" s="320" t="s">
        <v>58</v>
      </c>
      <c r="F132" s="321"/>
      <c r="G132" s="321"/>
      <c r="H132" s="322"/>
      <c r="I132" s="389"/>
      <c r="J132" s="101"/>
      <c r="K132" s="102"/>
      <c r="L132" s="82">
        <v>46</v>
      </c>
      <c r="M132" s="82">
        <v>51</v>
      </c>
      <c r="N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t="s">
        <v>1044</v>
      </c>
      <c r="M145" s="117" t="s">
        <v>1044</v>
      </c>
      <c r="N145" s="117" t="s">
        <v>1044</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t="s">
        <v>1044</v>
      </c>
      <c r="M146" s="117" t="s">
        <v>1044</v>
      </c>
      <c r="N146" s="117" t="s">
        <v>1044</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t="s">
        <v>1044</v>
      </c>
      <c r="M147" s="117" t="s">
        <v>1044</v>
      </c>
      <c r="N147" s="117" t="s">
        <v>1044</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t="s">
        <v>1044</v>
      </c>
      <c r="M148" s="117" t="s">
        <v>1044</v>
      </c>
      <c r="N148" s="117" t="s">
        <v>1044</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t="s">
        <v>1044</v>
      </c>
      <c r="M149" s="117" t="s">
        <v>1044</v>
      </c>
      <c r="N149" s="117" t="s">
        <v>1044</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t="s">
        <v>1044</v>
      </c>
      <c r="M150" s="117" t="s">
        <v>1044</v>
      </c>
      <c r="N150" s="117" t="s">
        <v>1044</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t="s">
        <v>1044</v>
      </c>
      <c r="M151" s="117" t="s">
        <v>1044</v>
      </c>
      <c r="N151" s="117" t="s">
        <v>1044</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t="s">
        <v>1044</v>
      </c>
      <c r="M152" s="117" t="s">
        <v>1044</v>
      </c>
      <c r="N152" s="117" t="s">
        <v>1044</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t="s">
        <v>1044</v>
      </c>
      <c r="M153" s="117" t="s">
        <v>1044</v>
      </c>
      <c r="N153" s="117" t="s">
        <v>1044</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t="s">
        <v>1044</v>
      </c>
      <c r="M154" s="117" t="s">
        <v>1044</v>
      </c>
      <c r="N154" s="117" t="s">
        <v>1044</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t="s">
        <v>1044</v>
      </c>
      <c r="M155" s="117" t="s">
        <v>1044</v>
      </c>
      <c r="N155" s="117" t="s">
        <v>1044</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t="s">
        <v>1044</v>
      </c>
      <c r="M156" s="117" t="s">
        <v>1044</v>
      </c>
      <c r="N156" s="117" t="s">
        <v>1044</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t="s">
        <v>1044</v>
      </c>
      <c r="M157" s="117" t="s">
        <v>1044</v>
      </c>
      <c r="N157" s="117" t="s">
        <v>1044</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t="s">
        <v>1044</v>
      </c>
      <c r="M158" s="117" t="s">
        <v>1044</v>
      </c>
      <c r="N158" s="117" t="s">
        <v>1044</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t="s">
        <v>1044</v>
      </c>
      <c r="M159" s="117" t="s">
        <v>1044</v>
      </c>
      <c r="N159" s="117" t="s">
        <v>1044</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t="s">
        <v>1044</v>
      </c>
      <c r="M160" s="117" t="s">
        <v>1044</v>
      </c>
      <c r="N160" s="117" t="s">
        <v>1044</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t="s">
        <v>1044</v>
      </c>
      <c r="M161" s="117" t="s">
        <v>1044</v>
      </c>
      <c r="N161" s="117" t="s">
        <v>1044</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t="s">
        <v>1044</v>
      </c>
      <c r="M162" s="117" t="s">
        <v>1044</v>
      </c>
      <c r="N162" s="117" t="s">
        <v>1044</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t="s">
        <v>1044</v>
      </c>
      <c r="M163" s="117" t="s">
        <v>1044</v>
      </c>
      <c r="N163" s="117" t="s">
        <v>1044</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t="s">
        <v>1044</v>
      </c>
      <c r="M164" s="117" t="s">
        <v>1044</v>
      </c>
      <c r="N164" s="117" t="s">
        <v>1044</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t="s">
        <v>1044</v>
      </c>
      <c r="M165" s="117" t="s">
        <v>1044</v>
      </c>
      <c r="N165" s="117" t="s">
        <v>1044</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t="s">
        <v>1044</v>
      </c>
      <c r="M166" s="117" t="s">
        <v>1044</v>
      </c>
      <c r="N166" s="117" t="s">
        <v>1044</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t="s">
        <v>1044</v>
      </c>
      <c r="M167" s="117" t="s">
        <v>1044</v>
      </c>
      <c r="N167" s="117" t="s">
        <v>1044</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t="s">
        <v>1044</v>
      </c>
      <c r="M168" s="117" t="s">
        <v>1044</v>
      </c>
      <c r="N168" s="117" t="s">
        <v>1044</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t="s">
        <v>1044</v>
      </c>
      <c r="M169" s="117" t="s">
        <v>1044</v>
      </c>
      <c r="N169" s="117" t="s">
        <v>1044</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t="s">
        <v>1044</v>
      </c>
      <c r="M170" s="117" t="s">
        <v>1044</v>
      </c>
      <c r="N170" s="117" t="s">
        <v>1044</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t="s">
        <v>1044</v>
      </c>
      <c r="M171" s="117" t="s">
        <v>1044</v>
      </c>
      <c r="N171" s="117" t="s">
        <v>1044</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t="s">
        <v>1044</v>
      </c>
      <c r="M172" s="117" t="s">
        <v>1044</v>
      </c>
      <c r="N172" s="117" t="s">
        <v>1044</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t="s">
        <v>1044</v>
      </c>
      <c r="M173" s="117" t="s">
        <v>1044</v>
      </c>
      <c r="N173" s="117" t="s">
        <v>1044</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t="s">
        <v>1044</v>
      </c>
      <c r="M174" s="117" t="s">
        <v>1044</v>
      </c>
      <c r="N174" s="117" t="s">
        <v>1044</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t="s">
        <v>1044</v>
      </c>
      <c r="M175" s="117" t="s">
        <v>1044</v>
      </c>
      <c r="N175" s="117" t="s">
        <v>1044</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t="s">
        <v>1044</v>
      </c>
      <c r="M176" s="117" t="s">
        <v>1044</v>
      </c>
      <c r="N176" s="117" t="s">
        <v>1044</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t="s">
        <v>1044</v>
      </c>
      <c r="M177" s="117" t="s">
        <v>1044</v>
      </c>
      <c r="N177" s="117" t="s">
        <v>1044</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t="s">
        <v>1044</v>
      </c>
      <c r="M178" s="117" t="s">
        <v>1044</v>
      </c>
      <c r="N178" s="117" t="s">
        <v>1044</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t="s">
        <v>1044</v>
      </c>
      <c r="M179" s="117" t="s">
        <v>1044</v>
      </c>
      <c r="N179" s="117" t="s">
        <v>1044</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t="s">
        <v>1044</v>
      </c>
      <c r="M180" s="117" t="s">
        <v>1044</v>
      </c>
      <c r="N180" s="117" t="s">
        <v>1044</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t="s">
        <v>1044</v>
      </c>
      <c r="M181" s="117" t="s">
        <v>1044</v>
      </c>
      <c r="N181" s="117" t="s">
        <v>1044</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t="s">
        <v>1044</v>
      </c>
      <c r="M182" s="117" t="s">
        <v>1044</v>
      </c>
      <c r="N182" s="117" t="s">
        <v>1044</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t="s">
        <v>1044</v>
      </c>
      <c r="M183" s="117" t="s">
        <v>1044</v>
      </c>
      <c r="N183" s="117" t="s">
        <v>1044</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t="s">
        <v>1044</v>
      </c>
      <c r="M184" s="117" t="s">
        <v>1044</v>
      </c>
      <c r="N184" s="117" t="s">
        <v>1044</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t="s">
        <v>1044</v>
      </c>
      <c r="M185" s="117" t="s">
        <v>1044</v>
      </c>
      <c r="N185" s="117" t="s">
        <v>1044</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t="s">
        <v>1044</v>
      </c>
      <c r="M186" s="117" t="s">
        <v>1044</v>
      </c>
      <c r="N186" s="117" t="s">
        <v>1044</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t="s">
        <v>1044</v>
      </c>
      <c r="M187" s="117" t="s">
        <v>1044</v>
      </c>
      <c r="N187" s="117" t="s">
        <v>1044</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t="s">
        <v>1044</v>
      </c>
      <c r="M188" s="117" t="s">
        <v>1044</v>
      </c>
      <c r="N188" s="117" t="s">
        <v>1044</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t="s">
        <v>1044</v>
      </c>
      <c r="M189" s="117" t="s">
        <v>1044</v>
      </c>
      <c r="N189" s="117" t="s">
        <v>1044</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t="s">
        <v>1044</v>
      </c>
      <c r="M190" s="117" t="s">
        <v>1044</v>
      </c>
      <c r="N190" s="117" t="s">
        <v>1044</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t="s">
        <v>1044</v>
      </c>
      <c r="M191" s="117" t="s">
        <v>1044</v>
      </c>
      <c r="N191" s="117" t="s">
        <v>1044</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t="s">
        <v>1044</v>
      </c>
      <c r="M192" s="117" t="s">
        <v>1044</v>
      </c>
      <c r="N192" s="117" t="s">
        <v>1044</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t="s">
        <v>1044</v>
      </c>
      <c r="M193" s="117" t="s">
        <v>1044</v>
      </c>
      <c r="N193" s="117" t="s">
        <v>1044</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t="s">
        <v>1044</v>
      </c>
      <c r="M194" s="117" t="s">
        <v>1044</v>
      </c>
      <c r="N194" s="117" t="s">
        <v>1044</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t="s">
        <v>1044</v>
      </c>
      <c r="M195" s="117" t="s">
        <v>1044</v>
      </c>
      <c r="N195" s="117" t="s">
        <v>1044</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t="s">
        <v>1044</v>
      </c>
      <c r="M196" s="117" t="s">
        <v>1044</v>
      </c>
      <c r="N196" s="117" t="s">
        <v>1044</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t="s">
        <v>1044</v>
      </c>
      <c r="M197" s="117" t="s">
        <v>1044</v>
      </c>
      <c r="N197" s="117" t="s">
        <v>1044</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t="s">
        <v>1044</v>
      </c>
      <c r="M198" s="117" t="s">
        <v>1044</v>
      </c>
      <c r="N198" s="117" t="s">
        <v>1044</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t="s">
        <v>1044</v>
      </c>
      <c r="M199" s="117" t="s">
        <v>1044</v>
      </c>
      <c r="N199" s="117" t="s">
        <v>1044</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t="s">
        <v>1044</v>
      </c>
      <c r="M200" s="117" t="s">
        <v>1044</v>
      </c>
      <c r="N200" s="117" t="s">
        <v>1044</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t="s">
        <v>1044</v>
      </c>
      <c r="M201" s="117" t="s">
        <v>1044</v>
      </c>
      <c r="N201" s="117" t="s">
        <v>1044</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t="s">
        <v>1044</v>
      </c>
      <c r="M202" s="117" t="s">
        <v>1044</v>
      </c>
      <c r="N202" s="117" t="s">
        <v>1044</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t="s">
        <v>1044</v>
      </c>
      <c r="M203" s="117" t="s">
        <v>1044</v>
      </c>
      <c r="N203" s="117" t="s">
        <v>1044</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t="s">
        <v>1044</v>
      </c>
      <c r="M204" s="117" t="s">
        <v>1044</v>
      </c>
      <c r="N204" s="117" t="s">
        <v>1044</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t="s">
        <v>1044</v>
      </c>
      <c r="M205" s="117" t="s">
        <v>1044</v>
      </c>
      <c r="N205" s="117" t="s">
        <v>1044</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t="s">
        <v>1044</v>
      </c>
      <c r="M206" s="117" t="s">
        <v>1044</v>
      </c>
      <c r="N206" s="117" t="s">
        <v>1044</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t="s">
        <v>1044</v>
      </c>
      <c r="M207" s="117" t="s">
        <v>1044</v>
      </c>
      <c r="N207" s="117" t="s">
        <v>1044</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t="s">
        <v>1044</v>
      </c>
      <c r="M208" s="117" t="s">
        <v>1044</v>
      </c>
      <c r="N208" s="117" t="s">
        <v>1044</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t="s">
        <v>1044</v>
      </c>
      <c r="M209" s="117" t="s">
        <v>1044</v>
      </c>
      <c r="N209" s="117" t="s">
        <v>1044</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t="s">
        <v>1044</v>
      </c>
      <c r="M210" s="117" t="s">
        <v>1044</v>
      </c>
      <c r="N210" s="117" t="s">
        <v>1044</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t="s">
        <v>1044</v>
      </c>
      <c r="M211" s="117" t="s">
        <v>1044</v>
      </c>
      <c r="N211" s="117" t="s">
        <v>1044</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t="s">
        <v>1044</v>
      </c>
      <c r="M212" s="117" t="s">
        <v>1044</v>
      </c>
      <c r="N212" s="117" t="s">
        <v>1044</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t="s">
        <v>1044</v>
      </c>
      <c r="M213" s="117" t="s">
        <v>1044</v>
      </c>
      <c r="N213" s="117" t="s">
        <v>1044</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t="s">
        <v>1044</v>
      </c>
      <c r="M214" s="117" t="s">
        <v>1044</v>
      </c>
      <c r="N214" s="117" t="s">
        <v>1044</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t="s">
        <v>1044</v>
      </c>
      <c r="M215" s="117" t="s">
        <v>1044</v>
      </c>
      <c r="N215" s="117" t="s">
        <v>1044</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t="s">
        <v>1044</v>
      </c>
      <c r="M216" s="117" t="s">
        <v>1044</v>
      </c>
      <c r="N216" s="117" t="s">
        <v>1044</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t="s">
        <v>1044</v>
      </c>
      <c r="M217" s="117" t="s">
        <v>1044</v>
      </c>
      <c r="N217" s="117" t="s">
        <v>1044</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t="s">
        <v>1044</v>
      </c>
      <c r="M218" s="117" t="s">
        <v>1044</v>
      </c>
      <c r="N218" s="117" t="s">
        <v>1044</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t="s">
        <v>1044</v>
      </c>
      <c r="M219" s="117" t="s">
        <v>1044</v>
      </c>
      <c r="N219" s="117" t="s">
        <v>1044</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t="s">
        <v>1044</v>
      </c>
      <c r="M220" s="117" t="s">
        <v>1044</v>
      </c>
      <c r="N220" s="117" t="s">
        <v>1044</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1.59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26</v>
      </c>
      <c r="K269" s="81" t="str">
        <f t="shared" si="8"/>
        <v/>
      </c>
      <c r="L269" s="147">
        <v>7</v>
      </c>
      <c r="M269" s="147">
        <v>10</v>
      </c>
      <c r="N269" s="147">
        <v>9</v>
      </c>
    </row>
    <row r="270" spans="1:22" s="83" customFormat="1" ht="34.5" customHeight="1">
      <c r="A270" s="249" t="s">
        <v>725</v>
      </c>
      <c r="B270" s="120"/>
      <c r="C270" s="371"/>
      <c r="D270" s="371"/>
      <c r="E270" s="371"/>
      <c r="F270" s="371"/>
      <c r="G270" s="371" t="s">
        <v>148</v>
      </c>
      <c r="H270" s="371"/>
      <c r="I270" s="404"/>
      <c r="J270" s="266">
        <f t="shared" si="9"/>
        <v>1.7999999999999998</v>
      </c>
      <c r="K270" s="81" t="str">
        <f t="shared" si="8"/>
        <v/>
      </c>
      <c r="L270" s="148">
        <v>1.2</v>
      </c>
      <c r="M270" s="148">
        <v>0.6</v>
      </c>
      <c r="N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4</v>
      </c>
      <c r="M271" s="147">
        <v>3</v>
      </c>
      <c r="N271" s="147">
        <v>3</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v>
      </c>
      <c r="M272" s="148">
        <v>0.6</v>
      </c>
      <c r="N272" s="148">
        <v>0.6</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3</v>
      </c>
      <c r="M273" s="147">
        <v>6</v>
      </c>
      <c r="N273" s="147">
        <v>7</v>
      </c>
    </row>
    <row r="274" spans="1:14" s="83" customFormat="1" ht="34.5" customHeight="1">
      <c r="A274" s="249" t="s">
        <v>727</v>
      </c>
      <c r="B274" s="120"/>
      <c r="C274" s="372"/>
      <c r="D274" s="372"/>
      <c r="E274" s="372"/>
      <c r="F274" s="372"/>
      <c r="G274" s="371" t="s">
        <v>148</v>
      </c>
      <c r="H274" s="371"/>
      <c r="I274" s="404"/>
      <c r="J274" s="266">
        <f t="shared" si="9"/>
        <v>4.4000000000000004</v>
      </c>
      <c r="K274" s="81" t="str">
        <f t="shared" si="8"/>
        <v/>
      </c>
      <c r="L274" s="148">
        <v>1.5</v>
      </c>
      <c r="M274" s="148">
        <v>2.2000000000000002</v>
      </c>
      <c r="N274" s="148">
        <v>0.7</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1051</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23</v>
      </c>
      <c r="K392" s="81" t="str">
        <f t="shared" ref="K392:K397" si="12">IF(OR(COUNTIF(L392:N392,"未確認")&gt;0,COUNTIF(L392:N392,"~*")&gt;0),"※","")</f>
        <v/>
      </c>
      <c r="L392" s="147">
        <v>10</v>
      </c>
      <c r="M392" s="147">
        <v>11</v>
      </c>
      <c r="N392" s="147">
        <v>2</v>
      </c>
    </row>
    <row r="393" spans="1:22" s="83" customFormat="1" ht="34.5" customHeight="1">
      <c r="A393" s="249" t="s">
        <v>773</v>
      </c>
      <c r="B393" s="84"/>
      <c r="C393" s="370"/>
      <c r="D393" s="380"/>
      <c r="E393" s="320" t="s">
        <v>224</v>
      </c>
      <c r="F393" s="321"/>
      <c r="G393" s="321"/>
      <c r="H393" s="322"/>
      <c r="I393" s="343"/>
      <c r="J393" s="140">
        <f t="shared" si="11"/>
        <v>23</v>
      </c>
      <c r="K393" s="81" t="str">
        <f t="shared" si="12"/>
        <v/>
      </c>
      <c r="L393" s="147">
        <v>10</v>
      </c>
      <c r="M393" s="147">
        <v>11</v>
      </c>
      <c r="N393" s="147">
        <v>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23</v>
      </c>
      <c r="K396" s="81" t="str">
        <f t="shared" si="12"/>
        <v/>
      </c>
      <c r="L396" s="147">
        <v>10</v>
      </c>
      <c r="M396" s="147">
        <v>11</v>
      </c>
      <c r="N396" s="147">
        <v>2</v>
      </c>
    </row>
    <row r="397" spans="1:22" s="83" customFormat="1" ht="34.5" customHeight="1">
      <c r="A397" s="250" t="s">
        <v>777</v>
      </c>
      <c r="B397" s="119"/>
      <c r="C397" s="370"/>
      <c r="D397" s="320" t="s">
        <v>228</v>
      </c>
      <c r="E397" s="321"/>
      <c r="F397" s="321"/>
      <c r="G397" s="321"/>
      <c r="H397" s="322"/>
      <c r="I397" s="344"/>
      <c r="J397" s="140">
        <f t="shared" si="11"/>
        <v>12</v>
      </c>
      <c r="K397" s="81" t="str">
        <f t="shared" si="12"/>
        <v/>
      </c>
      <c r="L397" s="147">
        <v>6</v>
      </c>
      <c r="M397" s="147">
        <v>4</v>
      </c>
      <c r="N397" s="147">
        <v>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133</v>
      </c>
      <c r="K405" s="81" t="str">
        <f t="shared" ref="K405:K422" si="14">IF(OR(COUNTIF(L405:N405,"未確認")&gt;0,COUNTIF(L405:N405,"~*")&gt;0),"※","")</f>
        <v/>
      </c>
      <c r="L405" s="147">
        <v>58</v>
      </c>
      <c r="M405" s="147">
        <v>43</v>
      </c>
      <c r="N405" s="147">
        <v>32</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23</v>
      </c>
      <c r="K407" s="81" t="str">
        <f t="shared" si="14"/>
        <v/>
      </c>
      <c r="L407" s="147">
        <v>7</v>
      </c>
      <c r="M407" s="147">
        <v>12</v>
      </c>
      <c r="N407" s="147">
        <v>4</v>
      </c>
    </row>
    <row r="408" spans="1:22" s="83" customFormat="1" ht="34.5" customHeight="1">
      <c r="A408" s="251" t="s">
        <v>781</v>
      </c>
      <c r="B408" s="119"/>
      <c r="C408" s="369"/>
      <c r="D408" s="369"/>
      <c r="E408" s="320" t="s">
        <v>236</v>
      </c>
      <c r="F408" s="321"/>
      <c r="G408" s="321"/>
      <c r="H408" s="322"/>
      <c r="I408" s="361"/>
      <c r="J408" s="140">
        <f t="shared" si="13"/>
        <v>89</v>
      </c>
      <c r="K408" s="81" t="str">
        <f t="shared" si="14"/>
        <v/>
      </c>
      <c r="L408" s="147">
        <v>40</v>
      </c>
      <c r="M408" s="147">
        <v>27</v>
      </c>
      <c r="N408" s="147">
        <v>22</v>
      </c>
    </row>
    <row r="409" spans="1:22" s="83" customFormat="1" ht="34.5" customHeight="1">
      <c r="A409" s="251" t="s">
        <v>782</v>
      </c>
      <c r="B409" s="119"/>
      <c r="C409" s="369"/>
      <c r="D409" s="369"/>
      <c r="E409" s="317" t="s">
        <v>990</v>
      </c>
      <c r="F409" s="318"/>
      <c r="G409" s="318"/>
      <c r="H409" s="319"/>
      <c r="I409" s="361"/>
      <c r="J409" s="140">
        <f t="shared" si="13"/>
        <v>21</v>
      </c>
      <c r="K409" s="81" t="str">
        <f t="shared" si="14"/>
        <v/>
      </c>
      <c r="L409" s="147">
        <v>11</v>
      </c>
      <c r="M409" s="147">
        <v>4</v>
      </c>
      <c r="N409" s="147">
        <v>6</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153</v>
      </c>
      <c r="K413" s="81" t="str">
        <f t="shared" si="14"/>
        <v/>
      </c>
      <c r="L413" s="147">
        <v>69</v>
      </c>
      <c r="M413" s="147">
        <v>50</v>
      </c>
      <c r="N413" s="147">
        <v>34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33</v>
      </c>
      <c r="K415" s="81" t="str">
        <f t="shared" si="14"/>
        <v/>
      </c>
      <c r="L415" s="147">
        <v>14</v>
      </c>
      <c r="M415" s="147">
        <v>15</v>
      </c>
      <c r="N415" s="147">
        <v>4</v>
      </c>
    </row>
    <row r="416" spans="1:22" s="83" customFormat="1" ht="34.5" customHeight="1">
      <c r="A416" s="251" t="s">
        <v>789</v>
      </c>
      <c r="B416" s="119"/>
      <c r="C416" s="369"/>
      <c r="D416" s="369"/>
      <c r="E416" s="320" t="s">
        <v>243</v>
      </c>
      <c r="F416" s="321"/>
      <c r="G416" s="321"/>
      <c r="H416" s="322"/>
      <c r="I416" s="361"/>
      <c r="J416" s="140">
        <f t="shared" si="13"/>
        <v>34</v>
      </c>
      <c r="K416" s="81" t="str">
        <f t="shared" si="14"/>
        <v/>
      </c>
      <c r="L416" s="147">
        <v>14</v>
      </c>
      <c r="M416" s="147">
        <v>13</v>
      </c>
      <c r="N416" s="147">
        <v>7</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7</v>
      </c>
      <c r="M417" s="147">
        <v>5</v>
      </c>
      <c r="N417" s="147">
        <v>2</v>
      </c>
    </row>
    <row r="418" spans="1:22" s="83" customFormat="1" ht="34.5" customHeight="1">
      <c r="A418" s="251" t="s">
        <v>791</v>
      </c>
      <c r="B418" s="119"/>
      <c r="C418" s="369"/>
      <c r="D418" s="369"/>
      <c r="E418" s="320" t="s">
        <v>245</v>
      </c>
      <c r="F418" s="321"/>
      <c r="G418" s="321"/>
      <c r="H418" s="322"/>
      <c r="I418" s="361"/>
      <c r="J418" s="140">
        <f t="shared" si="13"/>
        <v>18</v>
      </c>
      <c r="K418" s="81" t="str">
        <f t="shared" si="14"/>
        <v/>
      </c>
      <c r="L418" s="147">
        <v>5</v>
      </c>
      <c r="M418" s="147">
        <v>6</v>
      </c>
      <c r="N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7</v>
      </c>
      <c r="K420" s="81" t="str">
        <f t="shared" si="14"/>
        <v/>
      </c>
      <c r="L420" s="147">
        <v>6</v>
      </c>
      <c r="M420" s="147">
        <v>0</v>
      </c>
      <c r="N420" s="147">
        <v>1</v>
      </c>
    </row>
    <row r="421" spans="1:22" s="83" customFormat="1" ht="34.5" customHeight="1">
      <c r="A421" s="251" t="s">
        <v>794</v>
      </c>
      <c r="B421" s="119"/>
      <c r="C421" s="369"/>
      <c r="D421" s="369"/>
      <c r="E421" s="320" t="s">
        <v>247</v>
      </c>
      <c r="F421" s="321"/>
      <c r="G421" s="321"/>
      <c r="H421" s="322"/>
      <c r="I421" s="361"/>
      <c r="J421" s="140">
        <f t="shared" si="13"/>
        <v>47</v>
      </c>
      <c r="K421" s="81" t="str">
        <f t="shared" si="14"/>
        <v/>
      </c>
      <c r="L421" s="147">
        <v>23</v>
      </c>
      <c r="M421" s="147">
        <v>11</v>
      </c>
      <c r="N421" s="147">
        <v>13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153</v>
      </c>
      <c r="K430" s="193" t="str">
        <f>IF(OR(COUNTIF(L430:N430,"未確認")&gt;0,COUNTIF(L430:N430,"~*")&gt;0),"※","")</f>
        <v/>
      </c>
      <c r="L430" s="147">
        <v>69</v>
      </c>
      <c r="M430" s="147">
        <v>50</v>
      </c>
      <c r="N430" s="147">
        <v>34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6</v>
      </c>
      <c r="K431" s="193" t="str">
        <f>IF(OR(COUNTIF(L431:N431,"未確認")&gt;0,COUNTIF(L431:N431,"~*")&gt;0),"※","")</f>
        <v/>
      </c>
      <c r="L431" s="147">
        <v>3</v>
      </c>
      <c r="M431" s="147">
        <v>2</v>
      </c>
      <c r="N431" s="147">
        <v>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27</v>
      </c>
      <c r="K432" s="193" t="str">
        <f>IF(OR(COUNTIF(L432:N432,"未確認")&gt;0,COUNTIF(L432:N432,"~*")&gt;0),"※","")</f>
        <v/>
      </c>
      <c r="L432" s="147">
        <v>10</v>
      </c>
      <c r="M432" s="147">
        <v>10</v>
      </c>
      <c r="N432" s="147">
        <v>7</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120</v>
      </c>
      <c r="K433" s="193" t="str">
        <f>IF(OR(COUNTIF(L433:N433,"未確認")&gt;0,COUNTIF(L433:N433,"~*")&gt;0),"※","")</f>
        <v/>
      </c>
      <c r="L433" s="147">
        <v>56</v>
      </c>
      <c r="M433" s="147">
        <v>38</v>
      </c>
      <c r="N433" s="147">
        <v>26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1044</v>
      </c>
      <c r="M468" s="117" t="s">
        <v>1044</v>
      </c>
      <c r="N468" s="117" t="s">
        <v>1044</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t="s">
        <v>978</v>
      </c>
      <c r="M469" s="117" t="s">
        <v>978</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t="s">
        <v>978</v>
      </c>
      <c r="M476" s="117" t="s">
        <v>978</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t="s">
        <v>978</v>
      </c>
      <c r="M477" s="117" t="s">
        <v>978</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1044</v>
      </c>
      <c r="M481" s="117" t="s">
        <v>1044</v>
      </c>
      <c r="N481" s="117" t="s">
        <v>1044</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t="s">
        <v>978</v>
      </c>
      <c r="M482" s="117" t="s">
        <v>978</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1044</v>
      </c>
      <c r="M494" s="117" t="s">
        <v>1044</v>
      </c>
      <c r="N494" s="117" t="s">
        <v>1044</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1044</v>
      </c>
      <c r="M495" s="117" t="s">
        <v>1044</v>
      </c>
      <c r="N495" s="117" t="s">
        <v>1044</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1044</v>
      </c>
      <c r="M496" s="117" t="s">
        <v>1044</v>
      </c>
      <c r="N496" s="117" t="s">
        <v>1044</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t="s">
        <v>1044</v>
      </c>
      <c r="M504" s="117" t="s">
        <v>1044</v>
      </c>
      <c r="N504" s="117" t="s">
        <v>1044</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1044</v>
      </c>
      <c r="M505" s="117" t="s">
        <v>1044</v>
      </c>
      <c r="N505" s="117" t="s">
        <v>1044</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1044</v>
      </c>
      <c r="M506" s="117" t="s">
        <v>1044</v>
      </c>
      <c r="N506" s="117" t="s">
        <v>1044</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1044</v>
      </c>
      <c r="M507" s="117" t="s">
        <v>1044</v>
      </c>
      <c r="N507" s="117" t="s">
        <v>1044</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1044</v>
      </c>
      <c r="M508" s="117" t="s">
        <v>1044</v>
      </c>
      <c r="N508" s="117" t="s">
        <v>1044</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1044</v>
      </c>
      <c r="M509" s="117" t="s">
        <v>1044</v>
      </c>
      <c r="N509" s="117" t="s">
        <v>1044</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1044</v>
      </c>
      <c r="M510" s="117" t="s">
        <v>1044</v>
      </c>
      <c r="N510" s="117" t="s">
        <v>1044</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1044</v>
      </c>
      <c r="M511" s="117" t="s">
        <v>1044</v>
      </c>
      <c r="N511" s="117" t="s">
        <v>1044</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t="s">
        <v>1044</v>
      </c>
      <c r="M516" s="117" t="s">
        <v>1044</v>
      </c>
      <c r="N516" s="117" t="s">
        <v>1044</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t="s">
        <v>1044</v>
      </c>
      <c r="M517" s="117" t="s">
        <v>1044</v>
      </c>
      <c r="N517" s="117" t="s">
        <v>1044</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t="s">
        <v>1044</v>
      </c>
      <c r="M522" s="117" t="s">
        <v>1044</v>
      </c>
      <c r="N522" s="117" t="s">
        <v>1044</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t="s">
        <v>1044</v>
      </c>
      <c r="M532" s="117" t="s">
        <v>1044</v>
      </c>
      <c r="N532" s="117" t="s">
        <v>1044</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1044</v>
      </c>
      <c r="M533" s="117" t="s">
        <v>1044</v>
      </c>
      <c r="N533" s="117" t="s">
        <v>1044</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1044</v>
      </c>
      <c r="M534" s="117" t="s">
        <v>1044</v>
      </c>
      <c r="N534" s="117" t="s">
        <v>1044</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1044</v>
      </c>
      <c r="M535" s="117" t="s">
        <v>1044</v>
      </c>
      <c r="N535" s="117" t="s">
        <v>1044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1044</v>
      </c>
      <c r="M536" s="117" t="s">
        <v>1044</v>
      </c>
      <c r="N536" s="117" t="s">
        <v>1044</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1044</v>
      </c>
      <c r="M537" s="117" t="s">
        <v>1044</v>
      </c>
      <c r="N537" s="117" t="s">
        <v>1044</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1051</v>
      </c>
    </row>
    <row r="544" spans="1:22" s="1" customFormat="1" ht="20.25" customHeight="1">
      <c r="A544" s="243"/>
      <c r="C544" s="62"/>
      <c r="D544" s="3"/>
      <c r="E544" s="3"/>
      <c r="F544" s="3"/>
      <c r="G544" s="3"/>
      <c r="H544" s="287"/>
      <c r="I544" s="67" t="s">
        <v>36</v>
      </c>
      <c r="J544" s="68"/>
      <c r="K544" s="186"/>
      <c r="L544" s="70" t="s">
        <v>1048</v>
      </c>
      <c r="M544" s="70" t="s">
        <v>1048</v>
      </c>
      <c r="N544" s="70" t="s">
        <v>1048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t="s">
        <v>1044</v>
      </c>
      <c r="M545" s="117" t="s">
        <v>1044</v>
      </c>
      <c r="N545" s="117" t="s">
        <v>1044</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1044</v>
      </c>
      <c r="M546" s="117" t="s">
        <v>1044</v>
      </c>
      <c r="N546" s="117" t="s">
        <v>1044</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1044</v>
      </c>
      <c r="M547" s="117" t="s">
        <v>1044</v>
      </c>
      <c r="N547" s="117" t="s">
        <v>1044</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1044</v>
      </c>
      <c r="M548" s="117" t="s">
        <v>1044</v>
      </c>
      <c r="N548" s="117" t="s">
        <v>1044</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1044</v>
      </c>
      <c r="M549" s="117" t="s">
        <v>1044</v>
      </c>
      <c r="N549" s="117" t="s">
        <v>1044</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1044</v>
      </c>
      <c r="M550" s="117" t="s">
        <v>1044</v>
      </c>
      <c r="N550" s="117" t="s">
        <v>1044</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1044</v>
      </c>
      <c r="M551" s="117" t="s">
        <v>1044</v>
      </c>
      <c r="N551" s="117" t="s">
        <v>1044</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1044</v>
      </c>
      <c r="M552" s="117" t="s">
        <v>1044</v>
      </c>
      <c r="N552" s="117" t="s">
        <v>1044</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1044</v>
      </c>
      <c r="M553" s="117" t="s">
        <v>1044</v>
      </c>
      <c r="N553" s="117" t="s">
        <v>1044</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t="s">
        <v>1044</v>
      </c>
      <c r="M554" s="117" t="s">
        <v>1044</v>
      </c>
      <c r="N554" s="117" t="s">
        <v>1044</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1044</v>
      </c>
      <c r="M555" s="117" t="s">
        <v>1044</v>
      </c>
      <c r="N555" s="117" t="s">
        <v>1044</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1044</v>
      </c>
      <c r="M556" s="117" t="s">
        <v>1044</v>
      </c>
      <c r="N556" s="117" t="s">
        <v>1044</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1044</v>
      </c>
      <c r="M557" s="117" t="s">
        <v>1044</v>
      </c>
      <c r="N557" s="117" t="s">
        <v>1044</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1051</v>
      </c>
    </row>
    <row r="589" spans="1:22" s="1" customFormat="1" ht="20.25" customHeight="1">
      <c r="A589" s="243"/>
      <c r="C589" s="62"/>
      <c r="D589" s="3"/>
      <c r="E589" s="3"/>
      <c r="F589" s="3"/>
      <c r="G589" s="3"/>
      <c r="H589" s="287"/>
      <c r="I589" s="67" t="s">
        <v>36</v>
      </c>
      <c r="J589" s="68"/>
      <c r="K589" s="186"/>
      <c r="L589" s="70" t="s">
        <v>1048</v>
      </c>
      <c r="M589" s="70" t="s">
        <v>1048</v>
      </c>
      <c r="N589" s="70" t="s">
        <v>1048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t="s">
        <v>1044</v>
      </c>
      <c r="M590" s="117" t="s">
        <v>1044</v>
      </c>
      <c r="N590" s="117" t="s">
        <v>1044</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t="s">
        <v>1044</v>
      </c>
      <c r="M591" s="117" t="s">
        <v>1044</v>
      </c>
      <c r="N591" s="117" t="s">
        <v>1044</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t="s">
        <v>1044</v>
      </c>
      <c r="M592" s="117" t="s">
        <v>1044</v>
      </c>
      <c r="N592" s="117" t="s">
        <v>1044</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v>
      </c>
      <c r="L593" s="117" t="s">
        <v>1044</v>
      </c>
      <c r="M593" s="117" t="s">
        <v>1044</v>
      </c>
      <c r="N593" s="117" t="s">
        <v>1044</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t="s">
        <v>1044</v>
      </c>
      <c r="M594" s="117" t="s">
        <v>1044</v>
      </c>
      <c r="N594" s="117" t="s">
        <v>1044</v>
      </c>
    </row>
    <row r="595" spans="1:14" s="115" customFormat="1" ht="35.15" customHeight="1">
      <c r="A595" s="251" t="s">
        <v>895</v>
      </c>
      <c r="B595" s="84"/>
      <c r="C595" s="323" t="s">
        <v>995</v>
      </c>
      <c r="D595" s="324"/>
      <c r="E595" s="324"/>
      <c r="F595" s="324"/>
      <c r="G595" s="324"/>
      <c r="H595" s="325"/>
      <c r="I595" s="340" t="s">
        <v>397</v>
      </c>
      <c r="J595" s="140" t="s">
        <v>540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t="s">
        <v>1044</v>
      </c>
      <c r="M600" s="117" t="s">
        <v>1044</v>
      </c>
      <c r="N600" s="117" t="s">
        <v>1044</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1044</v>
      </c>
      <c r="M601" s="117" t="s">
        <v>1044</v>
      </c>
      <c r="N601" s="117" t="s">
        <v>1044</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1044</v>
      </c>
      <c r="M602" s="117" t="s">
        <v>1044</v>
      </c>
      <c r="N602" s="117" t="s">
        <v>1044</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1044</v>
      </c>
      <c r="M603" s="117" t="s">
        <v>1044</v>
      </c>
      <c r="N603" s="117" t="s">
        <v>1044</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t="s">
        <v>1044</v>
      </c>
      <c r="M604" s="117" t="s">
        <v>1044</v>
      </c>
      <c r="N604" s="117" t="s">
        <v>1044</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1044</v>
      </c>
      <c r="M605" s="117" t="s">
        <v>1044</v>
      </c>
      <c r="N605" s="117" t="s">
        <v>1044</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t="s">
        <v>1044</v>
      </c>
      <c r="M613" s="117" t="s">
        <v>1044</v>
      </c>
      <c r="N613" s="117" t="s">
        <v>1044</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1044</v>
      </c>
      <c r="M614" s="117" t="s">
        <v>1044</v>
      </c>
      <c r="N614" s="117" t="s">
        <v>1044</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1044</v>
      </c>
      <c r="M615" s="117" t="s">
        <v>1044</v>
      </c>
      <c r="N615" s="117" t="s">
        <v>1044</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1044</v>
      </c>
      <c r="M616" s="117" t="s">
        <v>1044</v>
      </c>
      <c r="N616" s="117" t="s">
        <v>1044</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1044</v>
      </c>
      <c r="M617" s="117" t="s">
        <v>1044</v>
      </c>
      <c r="N617" s="117" t="s">
        <v>1044</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1044</v>
      </c>
      <c r="M618" s="117" t="s">
        <v>1044</v>
      </c>
      <c r="N618" s="117" t="s">
        <v>1044</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1044</v>
      </c>
      <c r="M619" s="117" t="s">
        <v>1044</v>
      </c>
      <c r="N619" s="117" t="s">
        <v>1044</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1044</v>
      </c>
      <c r="M620" s="117" t="s">
        <v>1044</v>
      </c>
      <c r="N620" s="117" t="s">
        <v>1044</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1044</v>
      </c>
      <c r="M621" s="117" t="s">
        <v>1044</v>
      </c>
      <c r="N621" s="117" t="s">
        <v>1044</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1044</v>
      </c>
      <c r="M622" s="117" t="s">
        <v>1044</v>
      </c>
      <c r="N622" s="117" t="s">
        <v>1044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1044</v>
      </c>
      <c r="M623" s="117" t="s">
        <v>1044</v>
      </c>
      <c r="N623" s="117" t="s">
        <v>1044</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t="s">
        <v>1044</v>
      </c>
      <c r="M631" s="117" t="s">
        <v>1044</v>
      </c>
      <c r="N631" s="117" t="s">
        <v>1044</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1044</v>
      </c>
      <c r="M632" s="117" t="s">
        <v>1044</v>
      </c>
      <c r="N632" s="117" t="s">
        <v>1044</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1044</v>
      </c>
      <c r="M633" s="117" t="s">
        <v>1044</v>
      </c>
      <c r="N633" s="117" t="s">
        <v>1044</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1044</v>
      </c>
      <c r="M634" s="117" t="s">
        <v>1044</v>
      </c>
      <c r="N634" s="117" t="s">
        <v>1044</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1044</v>
      </c>
      <c r="M635" s="117" t="s">
        <v>1044</v>
      </c>
      <c r="N635" s="117" t="s">
        <v>1044</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1044</v>
      </c>
      <c r="M636" s="117" t="s">
        <v>1044</v>
      </c>
      <c r="N636" s="117" t="s">
        <v>1044</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1044</v>
      </c>
      <c r="M637" s="117" t="s">
        <v>1044</v>
      </c>
      <c r="N637" s="117" t="s">
        <v>1044</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1044</v>
      </c>
      <c r="M638" s="117" t="s">
        <v>1044</v>
      </c>
      <c r="N638" s="117" t="s">
        <v>1044</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0</v>
      </c>
      <c r="K646" s="201" t="str">
        <f t="shared" ref="K646:K660" si="33">IF(OR(COUNTIF(L646:N646,"未確認")&gt;0,COUNTIF(L646:N646,"*")&gt;0),"※","")</f>
        <v>※</v>
      </c>
      <c r="L646" s="117" t="s">
        <v>1044</v>
      </c>
      <c r="M646" s="117" t="s">
        <v>1044</v>
      </c>
      <c r="N646" s="117" t="s">
        <v>1044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1044</v>
      </c>
      <c r="M647" s="117" t="s">
        <v>1044</v>
      </c>
      <c r="N647" s="117" t="s">
        <v>1044</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1044</v>
      </c>
      <c r="M648" s="117" t="s">
        <v>1044</v>
      </c>
      <c r="N648" s="117" t="s">
        <v>1044</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1044</v>
      </c>
      <c r="M649" s="117" t="s">
        <v>1044</v>
      </c>
      <c r="N649" s="117" t="s">
        <v>1044</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1044</v>
      </c>
      <c r="M650" s="117" t="s">
        <v>1044</v>
      </c>
      <c r="N650" s="117" t="s">
        <v>1044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1044</v>
      </c>
      <c r="M651" s="117" t="s">
        <v>1044</v>
      </c>
      <c r="N651" s="117" t="s">
        <v>1044</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1044</v>
      </c>
      <c r="M652" s="117" t="s">
        <v>1044</v>
      </c>
      <c r="N652" s="117" t="s">
        <v>1044</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1044</v>
      </c>
      <c r="M653" s="117" t="s">
        <v>1044</v>
      </c>
      <c r="N653" s="117" t="s">
        <v>1044</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1044</v>
      </c>
      <c r="M654" s="117" t="s">
        <v>1044</v>
      </c>
      <c r="N654" s="117" t="s">
        <v>1044</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1044</v>
      </c>
      <c r="M655" s="117" t="s">
        <v>1044</v>
      </c>
      <c r="N655" s="117" t="s">
        <v>1044</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1044</v>
      </c>
      <c r="M656" s="117" t="s">
        <v>1044</v>
      </c>
      <c r="N656" s="117" t="s">
        <v>1044</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1044</v>
      </c>
      <c r="M657" s="117" t="s">
        <v>1044</v>
      </c>
      <c r="N657" s="117" t="s">
        <v>1044</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1044</v>
      </c>
      <c r="M658" s="117" t="s">
        <v>1044</v>
      </c>
      <c r="N658" s="117" t="s">
        <v>1044</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1044</v>
      </c>
      <c r="M659" s="117" t="s">
        <v>1044</v>
      </c>
      <c r="N659" s="117" t="s">
        <v>1044</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1044</v>
      </c>
      <c r="M660" s="117" t="s">
        <v>1044</v>
      </c>
      <c r="N660" s="117" t="s">
        <v>1044</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0</v>
      </c>
      <c r="K683" s="201" t="str">
        <f>IF(OR(COUNTIF(L683:N683,"未確認")&gt;0,COUNTIF(L683:N683,"*")&gt;0),"※","")</f>
        <v>※</v>
      </c>
      <c r="L683" s="117" t="s">
        <v>1044</v>
      </c>
      <c r="M683" s="117" t="s">
        <v>1044</v>
      </c>
      <c r="N683" s="117" t="s">
        <v>1044</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v>
      </c>
      <c r="L684" s="117" t="s">
        <v>1044</v>
      </c>
      <c r="M684" s="117" t="s">
        <v>1044</v>
      </c>
      <c r="N684" s="117" t="s">
        <v>1044</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t="s">
        <v>1044</v>
      </c>
      <c r="M685" s="117" t="s">
        <v>1044</v>
      </c>
      <c r="N685" s="117" t="s">
        <v>1044</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t="s">
        <v>1044</v>
      </c>
      <c r="M693" s="117" t="s">
        <v>1044</v>
      </c>
      <c r="N693" s="117" t="s">
        <v>1044</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t="s">
        <v>1044</v>
      </c>
      <c r="M694" s="117" t="s">
        <v>1044</v>
      </c>
      <c r="N694" s="117" t="s">
        <v>1044</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t="s">
        <v>1044</v>
      </c>
      <c r="M695" s="117" t="s">
        <v>1044</v>
      </c>
      <c r="N695" s="117" t="s">
        <v>1044</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t="s">
        <v>1044</v>
      </c>
      <c r="M696" s="117" t="s">
        <v>1044</v>
      </c>
      <c r="N696" s="117" t="s">
        <v>1044</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t="s">
        <v>1044</v>
      </c>
      <c r="M697" s="117" t="s">
        <v>1044</v>
      </c>
      <c r="N697" s="117" t="s">
        <v>1044</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t="s">
        <v>1044</v>
      </c>
      <c r="M706" s="117" t="s">
        <v>1044</v>
      </c>
      <c r="N706" s="117" t="s">
        <v>1044</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t="s">
        <v>1044</v>
      </c>
      <c r="M707" s="117" t="s">
        <v>1044</v>
      </c>
      <c r="N707" s="117" t="s">
        <v>1044</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t="s">
        <v>1044</v>
      </c>
      <c r="M708" s="117" t="s">
        <v>1044</v>
      </c>
      <c r="N708" s="117" t="s">
        <v>1044</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t="s">
        <v>1044</v>
      </c>
      <c r="M709" s="117" t="s">
        <v>1044</v>
      </c>
      <c r="N709" s="117" t="s">
        <v>1044</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787B5F7-9C9D-4F1D-999F-3681EA62404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2019-12-23T02:28:44Z</dcterms:modified>
</cp:coreProperties>
</file>