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BD32E91-07E7-4E12-A557-CB83E4266A6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<sst xmlns="http://schemas.openxmlformats.org/spreadsheetml/2006/main" count="3459" uniqueCount="1055">
  <si>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</si>
  <si>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</si>
  <si>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</si>
  <si>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</si>
  <si>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</si>
  <si>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</si>
  <si>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</si>
  <si>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</si>
  <si>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</si>
  <si>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</si>
  <si>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</si>
  <si>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</si>
  <si>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</si>
  <si>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</si>
  <si>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</si>
  <si>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</si>
  <si>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</si>
  <si>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</si>
  <si>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</si>
  <si>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</si>
  <si>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</si>
  <si>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</si>
  <si>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</si>
  <si>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</si>
  <si>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</si>
  <si>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</si>
  <si>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</si>
  <si>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</si>
  <si>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</si>
  <si>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</si>
  <si>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</si>
  <si>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</si>
  <si>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</si>
  <si>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</si>
  <si>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</si>
  <si>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</si>
  <si>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</si>
  <si>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</si>
  <si>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</si>
  <si>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</si>
  <si>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</si>
  <si>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</si>
  <si>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</si>
  <si>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</si>
  <si>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</si>
  <si>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</si>
  <si>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</si>
  <si>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</si>
  <si>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</si>
  <si>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</si>
  <si>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</si>
  <si>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</si>
  <si>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</si>
  <si>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</si>
  <si>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</si>
  <si>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</si>
  <si>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</si>
  <si>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</si>
  <si>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</si>
  <si>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</si>
  <si>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</si>
  <si>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</si>
  <si>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</si>
  <si>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</si>
  <si>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</si>
  <si>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</si>
  <si>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</si>
  <si>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</si>
  <si>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</si>
  <si>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</si>
  <si>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</si>
  <si>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</si>
  <si>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</si>
  <si>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</si>
  <si>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</si>
  <si>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</si>
  <si>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</si>
  <si>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</si>
  <si>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</si>
  <si>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</si>
  <si>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</si>
  <si>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</si>
  <si>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</si>
  <si>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</si>
  <si>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</si>
  <si>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</si>
  <si>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</si>
  <si>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</si>
  <si>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</si>
  <si>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</si>
  <si>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</si>
  <si>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</si>
  <si>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</si>
  <si>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</si>
  <si>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</si>
  <si>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</si>
  <si>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</si>
  <si>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</si>
  <si>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</si>
  <si>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</si>
  <si>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</si>
  <si>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</si>
  <si>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</si>
  <si>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</si>
  <si>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</si>
  <si>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</si>
  <si>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</si>
  <si>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</si>
  <si>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</si>
  <si>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</si>
  <si>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</si>
  <si>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</si>
  <si>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</si>
  <si>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</si>
  <si>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</si>
  <si>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</si>
  <si>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</si>
  <si>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</si>
  <si>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</si>
  <si>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</si>
  <si>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</si>
  <si>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</si>
  <si>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</si>
  <si>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</si>
  <si>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</si>
  <si>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</si>
  <si>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</si>
  <si>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</si>
  <si>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</si>
  <si>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</si>
  <si>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</si>
  <si>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</si>
  <si>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</si>
  <si>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</si>
  <si>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</si>
  <si>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</si>
  <si>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</si>
  <si>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</si>
  <si>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</si>
  <si>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</si>
  <si>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</si>
  <si>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</si>
  <si>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</si>
  <si>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</si>
  <si>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</si>
  <si>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</si>
  <si>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</si>
  <si>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</si>
  <si>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</si>
  <si>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</si>
  <si>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</si>
  <si>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</si>
  <si>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</si>
  <si>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</si>
  <si>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</si>
  <si>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</si>
  <si>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</si>
  <si>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</si>
  <si>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</si>
  <si>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</si>
  <si>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</si>
  <si>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</si>
  <si>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</si>
  <si>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</si>
  <si>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</si>
  <si>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</si>
  <si>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</si>
  <si>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</si>
  <si>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</si>
  <si>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</si>
  <si>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</si>
  <si>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</si>
  <si>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</si>
  <si>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</si>
  <si>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</si>
  <si>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</si>
  <si>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</si>
  <si>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</si>
  <si>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</si>
  <si>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</si>
  <si>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</si>
  <si>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</si>
  <si>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</si>
  <si>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</si>
  <si>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</si>
  <si>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</si>
  <si>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</si>
  <si>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</si>
  <si>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</si>
  <si>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</si>
  <si>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</si>
  <si>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</si>
  <si>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</si>
  <si>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</si>
  <si>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</si>
  <si>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</si>
  <si>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</si>
  <si>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</si>
  <si>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</si>
  <si>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</si>
  <si>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</si>
  <si>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</si>
  <si>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</si>
  <si>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</si>
  <si>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</si>
  <si>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</si>
  <si>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</si>
  <si>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</si>
  <si>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</si>
  <si>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</si>
  <si>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</si>
  <si>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</si>
  <si>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</si>
  <si>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</si>
  <si>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</si>
  <si>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</si>
  <si>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</si>
  <si>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</si>
  <si>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</si>
  <si>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</si>
  <si>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</si>
  <si>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</si>
  <si>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</si>
  <si>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</si>
  <si>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</si>
  <si>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</si>
  <si>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</si>
  <si>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</si>
  <si>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</si>
  <si>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</si>
  <si>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</si>
  <si>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</si>
  <si>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</si>
  <si>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</si>
  <si>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</si>
  <si>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</si>
  <si>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</si>
  <si>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</si>
  <si>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</si>
  <si>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</si>
  <si>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</si>
  <si>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</si>
  <si>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</si>
  <si>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</si>
  <si>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</si>
  <si>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</si>
  <si>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</si>
  <si>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</si>
  <si>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</si>
  <si>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</si>
  <si>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</si>
  <si>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</si>
  <si>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</si>
  <si>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</si>
  <si>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</si>
  <si>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</si>
  <si>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</si>
  <si>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</si>
  <si>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</si>
  <si>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</si>
  <si>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</si>
  <si>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</si>
  <si>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</si>
  <si>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</si>
  <si>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</si>
  <si>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</si>
  <si>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</si>
  <si>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</si>
  <si>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</si>
  <si>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</si>
  <si>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</si>
  <si>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</si>
  <si>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</si>
  <si>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</si>
  <si>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</si>
  <si>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</si>
  <si>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</si>
  <si>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</si>
  <si>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</si>
  <si>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</si>
  <si>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</si>
  <si>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</si>
  <si>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</si>
  <si>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</si>
  <si>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</si>
  <si>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</si>
  <si>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</si>
  <si>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</si>
  <si>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</si>
  <si>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</si>
  <si>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</si>
  <si>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</si>
  <si>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</si>
  <si>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</si>
  <si>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</si>
  <si>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</si>
  <si>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</si>
  <si>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</si>
  <si>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</si>
  <si>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</si>
  <si>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</si>
  <si>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</si>
  <si>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</si>
  <si>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</si>
  <si>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</si>
  <si>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</si>
  <si>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</si>
  <si>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</si>
  <si>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</si>
  <si>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</si>
  <si>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</si>
  <si>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</si>
  <si>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</si>
  <si>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</si>
  <si>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</si>
  <si>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</si>
  <si>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</si>
  <si>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</si>
  <si>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</si>
  <si>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</si>
  <si>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</si>
  <si>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</si>
  <si>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</si>
  <si>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</si>
  <si>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</si>
  <si>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</si>
  <si>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</si>
  <si>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</si>
  <si>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</si>
  <si>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</si>
  <si>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</si>
  <si>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</si>
  <si>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</si>
  <si>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</si>
  <si>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</si>
  <si>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</si>
  <si>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</si>
  <si>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</si>
  <si>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</si>
  <si>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</si>
  <si>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</si>
  <si>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</si>
  <si>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</si>
  <si>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</si>
  <si>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</si>
  <si>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</si>
  <si>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</si>
  <si>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</si>
  <si>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</si>
  <si>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</si>
  <si>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</si>
  <si>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</si>
  <si>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</si>
  <si>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</si>
  <si>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</si>
  <si>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</si>
  <si>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</si>
  <si>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</si>
  <si>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</si>
  <si>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</si>
  <si>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</si>
  <si>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</si>
  <si>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</si>
  <si>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</si>
  <si>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</si>
  <si>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</si>
  <si>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</si>
  <si>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</si>
  <si>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</si>
  <si>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</si>
  <si>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</si>
  <si>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</si>
  <si>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</si>
  <si>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</si>
  <si>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</si>
  <si>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</si>
  <si>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</si>
  <si>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</si>
  <si>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</si>
  <si>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</si>
  <si>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</si>
  <si>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</si>
  <si>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</si>
  <si>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</si>
  <si>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</si>
  <si>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</si>
  <si>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</si>
  <si>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</si>
  <si>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</si>
  <si>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</si>
  <si>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</si>
  <si>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</si>
  <si>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</si>
  <si>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</si>
  <si>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</si>
  <si>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</si>
  <si>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</si>
  <si>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</si>
  <si>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</si>
  <si>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</si>
  <si>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</si>
  <si>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</si>
  <si>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</si>
  <si>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</si>
  <si>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</si>
  <si>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</si>
  <si>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</si>
  <si>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</si>
  <si>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</si>
  <si>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</si>
  <si>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</si>
  <si>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</si>
  <si>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</si>
  <si>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</si>
  <si>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</si>
  <si>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</si>
  <si>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</si>
  <si>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</si>
  <si>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</si>
  <si>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</si>
  <si>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</si>
  <si>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</si>
  <si>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</si>
  <si>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</si>
  <si>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</si>
  <si>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</si>
  <si>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</si>
  <si>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</si>
  <si>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</si>
  <si>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</si>
  <si>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</si>
  <si>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</si>
  <si>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</si>
  <si>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</si>
  <si>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</si>
  <si>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</si>
  <si>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</si>
  <si>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</si>
  <si>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</si>
  <si>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</si>
  <si>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</si>
  <si>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</si>
  <si>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</si>
  <si>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</si>
  <si>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</si>
  <si>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</si>
  <si>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</si>
  <si>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</si>
  <si>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</si>
  <si>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</si>
  <si>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</si>
  <si>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</si>
  <si>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</si>
  <si>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</si>
  <si>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</si>
  <si>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</si>
  <si>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</si>
  <si>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</si>
  <si>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</si>
  <si>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</si>
  <si>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</si>
  <si>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</si>
  <si>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</si>
  <si>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</si>
  <si>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</si>
  <si>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</si>
  <si>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</si>
  <si>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</si>
  <si>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</si>
  <si>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</si>
  <si>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</si>
  <si>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</si>
  <si>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</si>
  <si>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</si>
  <si>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</si>
  <si>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</si>
  <si>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</si>
  <si>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</si>
  <si>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</si>
  <si>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</si>
  <si>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</si>
  <si>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</si>
  <si>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</si>
  <si>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</si>
  <si>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</si>
  <si>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</si>
  <si>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</si>
  <si>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</si>
  <si>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</si>
  <si>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</si>
  <si>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</si>
  <si>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</si>
  <si>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</si>
  <si>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</si>
  <si>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</si>
  <si>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</si>
  <si>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</si>
  <si>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</si>
  <si>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</si>
  <si>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</si>
  <si>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</si>
  <si>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</si>
  <si>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</si>
  <si>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</si>
  <si>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</si>
  <si>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</si>
  <si>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</si>
  <si>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</si>
  <si>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</si>
  <si>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</si>
  <si>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</si>
  <si>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</si>
  <si>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</si>
  <si>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</si>
  <si>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</si>
  <si>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</si>
  <si>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</si>
  <si>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</si>
  <si>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</si>
  <si>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</si>
  <si>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</si>
  <si>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</si>
  <si>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</si>
  <si>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</si>
  <si>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</si>
  <si>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</si>
  <si>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</si>
  <si>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</si>
  <si>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</si>
  <si>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</si>
  <si>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</si>
  <si>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</si>
  <si>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</si>
  <si>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</si>
  <si>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</si>
  <si>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</si>
  <si>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</si>
  <si>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</si>
  <si>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</si>
  <si>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</si>
  <si>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</si>
  <si>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</si>
  <si>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</si>
  <si>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</si>
  <si>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</si>
  <si>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</si>
  <si>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</si>
  <si>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</si>
  <si>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</si>
  <si>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</si>
  <si>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</si>
  <si>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</si>
  <si>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</si>
  <si>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</si>
  <si>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</si>
  <si>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</si>
  <si>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</si>
  <si>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</si>
  <si>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</si>
  <si>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</si>
  <si>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</si>
  <si>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</si>
  <si>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</si>
  <si>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</si>
  <si>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</si>
  <si>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</si>
  <si>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</si>
  <si>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</si>
  <si>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</si>
  <si>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</si>
  <si>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</si>
  <si>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</si>
  <si>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</si>
  <si>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</si>
  <si>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</si>
  <si>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</si>
  <si>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</si>
  <si>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</si>
  <si>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</si>
  <si>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</si>
  <si>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</si>
  <si>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</si>
  <si>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</si>
  <si>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</si>
  <si>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</si>
  <si>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</si>
  <si>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</si>
  <si>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</si>
  <si>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</si>
  <si>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</si>
  <si>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</si>
  <si>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</si>
  <si>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</si>
  <si>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</si>
  <si>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</si>
  <si>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</si>
  <si>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</si>
  <si>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</si>
  <si>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</si>
  <si>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</si>
  <si>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</si>
  <si>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</si>
  <si>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</si>
  <si>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</si>
  <si>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</si>
  <si>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</si>
  <si>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</si>
  <si>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</si>
  <si>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</si>
  <si>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</si>
  <si>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</si>
  <si>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</si>
  <si>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</si>
  <si>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</si>
  <si>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</si>
  <si>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</si>
  <si>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</si>
  <si>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</si>
  <si>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</si>
  <si>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</si>
  <si>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</si>
  <si>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</si>
  <si>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</si>
  <si>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</si>
  <si>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</si>
  <si>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</si>
  <si>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</si>
  <si>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</si>
  <si>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</si>
  <si>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</si>
  <si>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</si>
  <si>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</si>
  <si>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</si>
  <si>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</si>
  <si>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</si>
  <si>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</si>
  <si>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</si>
  <si>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</si>
  <si>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</si>
  <si>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</si>
  <si>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</si>
  <si>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</si>
  <si>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</si>
  <si>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</si>
  <si>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</si>
  <si>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</si>
  <si>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</si>
  <si>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</si>
  <si>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</si>
  <si>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</si>
  <si>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</si>
  <si>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</si>
  <si>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</si>
  <si>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</si>
  <si>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</si>
  <si>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</si>
  <si>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</si>
  <si>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</si>
  <si>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</si>
  <si>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</si>
  <si>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</si>
  <si>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</si>
  <si>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</si>
  <si>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</si>
  <si>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</si>
  <si>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</si>
  <si>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</si>
  <si>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</si>
  <si>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</si>
  <si>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</si>
  <si>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</si>
  <si>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</si>
  <si>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</si>
  <si>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</si>
  <si>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</si>
  <si>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</si>
  <si>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</si>
  <si>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</si>
  <si>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</si>
  <si>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</si>
  <si>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</si>
  <si>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</si>
  <si>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</si>
  <si>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</si>
  <si>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</si>
  <si>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</si>
  <si>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</si>
  <si>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</si>
  <si>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</si>
  <si>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</si>
  <si>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</si>
  <si>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</si>
  <si>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</si>
  <si>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</si>
  <si>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</si>
  <si>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</si>
  <si>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</si>
  <si>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</si>
  <si>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</si>
  <si>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</si>
  <si>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</si>
  <si>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</si>
  <si>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</si>
  <si>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</si>
  <si>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</si>
  <si>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</si>
  <si>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</si>
  <si>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</si>
  <si>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</si>
  <si>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</si>
  <si>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</si>
  <si>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</si>
  <si>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</si>
  <si>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</si>
  <si>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</si>
  <si>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</si>
  <si>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</si>
  <si>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</si>
  <si>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</si>
  <si>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</si>
  <si>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</si>
  <si>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</si>
  <si>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</si>
  <si>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</si>
  <si>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</si>
  <si>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</si>
  <si>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</si>
  <si>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</si>
  <si>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</si>
  <si>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</si>
  <si>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</si>
  <si>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</si>
  <si>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</si>
  <si>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</si>
  <si>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</si>
  <si>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</si>
  <si>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</si>
  <si>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</si>
  <si>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</si>
  <si>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</si>
  <si>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</si>
  <si>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</si>
  <si>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</si>
  <si>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</si>
  <si>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</si>
  <si>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</si>
  <si>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</si>
  <si>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</si>
  <si>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</si>
  <si>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</si>
  <si>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</si>
  <si>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</si>
  <si>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</si>
  <si>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</si>
  <si>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</si>
  <si>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</si>
  <si>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</si>
  <si>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</si>
  <si>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</si>
  <si>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</si>
  <si>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</si>
  <si>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</si>
  <si>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</si>
  <si>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</si>
  <si>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</si>
  <si>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</si>
  <si>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</si>
  <si>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</si>
  <si>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</si>
  <si>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</si>
  <si>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</si>
  <si>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</si>
  <si>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</si>
  <si>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</si>
  <si>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</si>
  <si>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</si>
  <si>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</si>
  <si>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</si>
  <si>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</si>
  <si>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</si>
  <si>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</si>
  <si>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</si>
  <si>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</si>
  <si>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</si>
  <si>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</si>
  <si>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</si>
  <si>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</si>
  <si>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</si>
  <si>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</si>
  <si>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</si>
  <si>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</si>
  <si>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</si>
  <si>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</si>
  <si>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</si>
  <si>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</si>
  <si>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</si>
  <si>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</si>
  <si>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</si>
  <si>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</si>
  <si>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</si>
  <si>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</si>
  <si>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</si>
  <si>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</si>
  <si>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</si>
  <si>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</si>
  <si>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</si>
  <si>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</si>
  <si>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</si>
  <si>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</si>
  <si>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</si>
  <si>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</si>
  <si>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</si>
  <si>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</si>
  <si>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</si>
  <si>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</si>
  <si>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</si>
  <si>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</si>
  <si>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</si>
  <si>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</si>
  <si>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</si>
  <si>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</si>
  <si>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</si>
  <si>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</si>
  <si>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</si>
  <si>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</si>
  <si>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</si>
  <si>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</si>
  <si>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</si>
  <si>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</si>
  <si>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</si>
  <si>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</si>
  <si>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</si>
  <si>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</si>
  <si>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</si>
  <si>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</si>
  <si>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</si>
  <si>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</si>
  <si>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</si>
  <si>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</si>
  <si>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</si>
  <si>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</si>
  <si>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</si>
  <si>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</si>
  <si>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</si>
  <si>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</si>
  <si>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</si>
  <si>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</si>
  <si>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</si>
  <si>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</si>
  <si>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</si>
  <si>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</si>
  <si>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</si>
  <si>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</si>
  <si>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</si>
  <si>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</si>
  <si>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</si>
  <si>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</si>
  <si>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</si>
  <si>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</si>
  <si>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</si>
  <si>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</si>
  <si>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</si>
  <si>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</si>
  <si>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</si>
  <si>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</si>
  <si>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</si>
  <si>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</si>
  <si>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</si>
  <si>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</si>
  <si>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</si>
  <si>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</si>
  <si>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</si>
  <si>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</si>
  <si>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</si>
  <si>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</si>
  <si>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</si>
  <si>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</si>
  <si>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</si>
  <si>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</si>
  <si>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</si>
  <si>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</si>
  <si>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</si>
  <si>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</si>
  <si>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</si>
  <si>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</si>
  <si>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</si>
  <si>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</si>
  <si>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</si>
  <si>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</si>
  <si>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</si>
  <si>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</si>
  <si>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</si>
  <si>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</si>
  <si>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</si>
  <si>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</si>
  <si>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</si>
  <si>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</si>
  <si>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</si>
  <si>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</si>
  <si>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</si>
  <si>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</si>
  <si>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</si>
  <si>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</si>
  <si>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</si>
  <si>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</si>
  <si>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</si>
  <si>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</si>
  <si>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</si>
  <si>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</si>
  <si>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</si>
  <si>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</si>
  <si>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</si>
  <si>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</si>
  <si>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</si>
  <si>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</si>
  <si>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</si>
  <si>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</si>
  <si>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</si>
  <si>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</si>
  <si>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</si>
  <si>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</si>
  <si>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</si>
  <si>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</si>
  <si>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</si>
  <si>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</si>
  <si>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</si>
  <si>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</si>
  <si>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</si>
  <si>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</si>
  <si>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</si>
  <si>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</si>
  <si>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</si>
  <si>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</si>
  <si>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</si>
  <si>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</si>
  <si>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</si>
  <si>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</si>
  <si>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</si>
  <si>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</si>
  <si>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</si>
  <si>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</si>
  <si>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</si>
  <si>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</si>
  <si>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</si>
  <si>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</si>
  <si>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</si>
  <si>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</si>
  <si>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</si>
  <si>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</si>
  <si>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</si>
  <si>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</si>
  <si>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</si>
  <si>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</si>
  <si>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</si>
  <si>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</si>
  <si>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</si>
  <si>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</si>
  <si>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</si>
  <si>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</si>
  <si>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</si>
  <si>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</si>
  <si>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</si>
  <si>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</si>
  <si>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</si>
  <si>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</si>
  <si>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</si>
  <si>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</si>
  <si>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</si>
  <si>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</si>
  <si>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</si>
  <si>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</si>
  <si>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</si>
  <si>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</si>
  <si>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</si>
  <si>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</si>
  <si>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</si>
  <si>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</si>
  <si>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</si>
  <si>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</si>
  <si>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</si>
  <si>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</si>
  <si>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</si>
  <si>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</si>
  <si>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</si>
  <si>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</si>
  <si>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</si>
  <si>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</si>
  <si>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</si>
  <si>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</si>
  <si>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</si>
  <si>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</si>
  <si>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</si>
  <si>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</si>
  <si>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</si>
  <si>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</si>
  <si>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</si>
  <si>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</si>
  <si>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</si>
  <si>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</si>
  <si>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</si>
  <si>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</si>
  <si>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</si>
  <si>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</si>
  <si>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</si>
  <si>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</si>
  <si>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</si>
  <si>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</si>
  <si>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</si>
  <si>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</si>
  <si>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</si>
  <si>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</si>
  <si>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</si>
  <si>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</si>
  <si>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</si>
  <si>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</si>
  <si>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</si>
  <si>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</si>
  <si>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</si>
  <si>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</si>
  <si>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</si>
  <si>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</si>
  <si>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</si>
  <si>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</si>
  <si>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</si>
  <si>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</si>
  <si>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</si>
  <si>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</si>
  <si>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</si>
  <si>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</si>
  <si>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</si>
  <si>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</si>
  <si>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</si>
  <si>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</si>
  <si>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</si>
  <si>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</si>
  <si>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</si>
  <si>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</si>
  <si>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</si>
  <si>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仁愛会病院</t>
    <phoneticPr fontId="3"/>
  </si>
  <si>
    <t>〒891-0122 鹿児島市南栄五丁目１０－１９</t>
    <phoneticPr fontId="3"/>
  </si>
  <si>
    <t>〇</t>
  </si>
  <si>
    <t>未突合</t>
  </si>
  <si>
    <t>医療法人</t>
  </si>
  <si>
    <t>リハビリテーション科</t>
  </si>
  <si>
    <t>回復期ﾘﾊﾋﾞﾘﾃｰｼｮﾝ病棟入院料５</t>
  </si>
  <si>
    <t>未突合</t>
    <phoneticPr fontId="10"/>
  </si>
  <si>
    <t>ＤＰＣ病院ではない</t>
  </si>
  <si>
    <t>有</t>
  </si>
  <si>
    <t>-</t>
    <phoneticPr fontId="3"/>
  </si>
  <si>
    <t>回復期リハビリテーション病棟</t>
  </si>
  <si>
    <t>回復期機能</t>
  </si>
  <si>
    <t>神経内科</t>
  </si>
  <si>
    <t>特殊疾患入院医療管理料</t>
  </si>
  <si>
    <t>障害者施設病棟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</si>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</sst>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5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1040</v>
      </c>
      <c r="M12" s="29"/>
    </row>
    <row r="13" spans="1:22" s="21" customFormat="1" ht="34.5" customHeight="1">
      <c r="A13" s="244" t="s">
        <v>606</v>
      </c>
      <c r="B13" s="17"/>
      <c r="C13" s="19"/>
      <c r="D13" s="19"/>
      <c r="E13" s="19"/>
      <c r="F13" s="19"/>
      <c r="G13" s="19"/>
      <c r="H13" s="20"/>
      <c r="I13" s="422" t="s">
        <v>5</v>
      </c>
      <c r="J13" s="422"/>
      <c r="K13" s="422"/>
      <c r="L13" s="28"/>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1041</v>
      </c>
      <c r="M17" s="29" t="s">
        <v>1041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1040</v>
      </c>
      <c r="M25" s="29"/>
    </row>
    <row r="26" spans="1:22" s="21" customFormat="1" ht="34.5" customHeight="1">
      <c r="A26" s="244" t="s">
        <v>607</v>
      </c>
      <c r="B26" s="17"/>
      <c r="C26" s="19"/>
      <c r="D26" s="19"/>
      <c r="E26" s="19"/>
      <c r="F26" s="19"/>
      <c r="G26" s="19"/>
      <c r="H26" s="20"/>
      <c r="I26" s="303" t="s">
        <v>5</v>
      </c>
      <c r="J26" s="304"/>
      <c r="K26" s="305"/>
      <c r="L26" s="28"/>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1049</v>
      </c>
      <c r="M44" s="282" t="s">
        <v>1053</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40</v>
      </c>
      <c r="K99" s="237" t="str">
        <f>IF(OR(COUNTIF(L99:M99,"未確認")&gt;0,COUNTIF(L99:M99,"~*")&gt;0),"※","")</f>
        <v/>
      </c>
      <c r="L99" s="258">
        <v>0</v>
      </c>
      <c r="M99" s="258">
        <v>40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40</v>
      </c>
      <c r="K101" s="237" t="str">
        <f>IF(OR(COUNTIF(L101:M101,"未確認")&gt;0,COUNTIF(L101:M101,"~*")&gt;0),"※","")</f>
        <v/>
      </c>
      <c r="L101" s="258">
        <v>0</v>
      </c>
      <c r="M101" s="258">
        <v>40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IF(OR(COUNTIF(L101:M101,"未確認")&gt;0,COUNTIF(L101:M101,"~*")&gt;0),"※","")</f>
        <v/>
      </c>
      <c r="L102" s="258">
        <v>0</v>
      </c>
      <c r="M102" s="258">
        <v>40</v>
      </c>
    </row>
    <row r="103" spans="1:22" s="83" customFormat="1" ht="34.5" customHeight="1">
      <c r="A103" s="244" t="s">
        <v>613</v>
      </c>
      <c r="B103" s="84"/>
      <c r="C103" s="334" t="s">
        <v>46</v>
      </c>
      <c r="D103" s="336"/>
      <c r="E103" s="334" t="s">
        <v>42</v>
      </c>
      <c r="F103" s="335"/>
      <c r="G103" s="335"/>
      <c r="H103" s="336"/>
      <c r="I103" s="420"/>
      <c r="J103" s="256">
        <f t="shared" si="0"/>
        <v>32</v>
      </c>
      <c r="K103" s="237" t="str">
        <f t="shared" si="1"/>
        <v/>
      </c>
      <c r="L103" s="258">
        <v>32</v>
      </c>
      <c r="M103" s="258">
        <v>0</v>
      </c>
    </row>
    <row r="104" spans="1:22" s="83" customFormat="1" ht="34.5" customHeight="1">
      <c r="A104" s="244" t="s">
        <v>614</v>
      </c>
      <c r="B104" s="84"/>
      <c r="C104" s="396"/>
      <c r="D104" s="397"/>
      <c r="E104" s="428"/>
      <c r="F104" s="429"/>
      <c r="G104" s="320" t="s">
        <v>47</v>
      </c>
      <c r="H104" s="322"/>
      <c r="I104" s="420"/>
      <c r="J104" s="256">
        <f t="shared" si="0"/>
        <v>32</v>
      </c>
      <c r="K104" s="237" t="str">
        <f t="shared" si="1"/>
        <v/>
      </c>
      <c r="L104" s="258">
        <v>32</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32</v>
      </c>
      <c r="K106" s="237" t="str">
        <f t="shared" si="1"/>
        <v/>
      </c>
      <c r="L106" s="258">
        <v>32</v>
      </c>
      <c r="M106" s="258">
        <v>0</v>
      </c>
    </row>
    <row r="107" spans="1:22" s="83" customFormat="1" ht="34.5" customHeight="1">
      <c r="A107" s="244" t="s">
        <v>614</v>
      </c>
      <c r="B107" s="84"/>
      <c r="C107" s="396"/>
      <c r="D107" s="397"/>
      <c r="E107" s="428"/>
      <c r="F107" s="429"/>
      <c r="G107" s="320" t="s">
        <v>47</v>
      </c>
      <c r="H107" s="322"/>
      <c r="I107" s="420"/>
      <c r="J107" s="256">
        <f t="shared" si="0"/>
        <v>32</v>
      </c>
      <c r="K107" s="237" t="str">
        <f t="shared" si="1"/>
        <v/>
      </c>
      <c r="L107" s="258">
        <v>32</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32</v>
      </c>
      <c r="K109" s="237" t="str">
        <f t="shared" si="1"/>
        <v/>
      </c>
      <c r="L109" s="258">
        <v>32</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1051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535</v>
      </c>
    </row>
    <row r="132" spans="1:22" s="83" customFormat="1" ht="34.5" customHeight="1">
      <c r="A132" s="244" t="s">
        <v>621</v>
      </c>
      <c r="B132" s="84"/>
      <c r="C132" s="295"/>
      <c r="D132" s="297"/>
      <c r="E132" s="320" t="s">
        <v>58</v>
      </c>
      <c r="F132" s="321"/>
      <c r="G132" s="321"/>
      <c r="H132" s="322"/>
      <c r="I132" s="389"/>
      <c r="J132" s="101"/>
      <c r="K132" s="102"/>
      <c r="L132" s="82">
        <v>32</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1052</v>
      </c>
    </row>
    <row r="134" spans="1:22" s="83" customFormat="1" ht="34.5" customHeight="1">
      <c r="A134" s="244" t="s">
        <v>622</v>
      </c>
      <c r="B134" s="84"/>
      <c r="C134" s="111"/>
      <c r="D134" s="112"/>
      <c r="E134" s="320" t="s">
        <v>60</v>
      </c>
      <c r="F134" s="321"/>
      <c r="G134" s="321"/>
      <c r="H134" s="322"/>
      <c r="I134" s="389"/>
      <c r="J134" s="101"/>
      <c r="K134" s="102"/>
      <c r="L134" s="82">
        <v>0</v>
      </c>
      <c r="M134" s="82">
        <v>40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t="s">
        <v>1045</v>
      </c>
      <c r="M145" s="117" t="s">
        <v>1045</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t="s">
        <v>1045</v>
      </c>
      <c r="M146" s="117" t="s">
        <v>1045</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t="s">
        <v>1045</v>
      </c>
      <c r="M147" s="117" t="s">
        <v>1045</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t="s">
        <v>1045</v>
      </c>
      <c r="M148" s="117" t="s">
        <v>1045</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t="s">
        <v>1045</v>
      </c>
      <c r="M149" s="117" t="s">
        <v>1045</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t="s">
        <v>1045</v>
      </c>
      <c r="M150" s="117" t="s">
        <v>1045</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t="s">
        <v>1045</v>
      </c>
      <c r="M151" s="117" t="s">
        <v>1045</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t="s">
        <v>1045</v>
      </c>
      <c r="M152" s="117" t="s">
        <v>1045</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t="s">
        <v>1045</v>
      </c>
      <c r="M153" s="117" t="s">
        <v>1045</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t="s">
        <v>1045</v>
      </c>
      <c r="M154" s="117" t="s">
        <v>1045</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t="s">
        <v>1045</v>
      </c>
      <c r="M155" s="117" t="s">
        <v>1045</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t="s">
        <v>1045</v>
      </c>
      <c r="M156" s="117" t="s">
        <v>1045</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t="s">
        <v>1045</v>
      </c>
      <c r="M157" s="117" t="s">
        <v>1045</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t="s">
        <v>1045</v>
      </c>
      <c r="M158" s="117" t="s">
        <v>1045</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t="s">
        <v>1045</v>
      </c>
      <c r="M159" s="117" t="s">
        <v>1045</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t="s">
        <v>1045</v>
      </c>
      <c r="M160" s="117" t="s">
        <v>1045</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t="s">
        <v>1045</v>
      </c>
      <c r="M161" s="117" t="s">
        <v>1045</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t="s">
        <v>1045</v>
      </c>
      <c r="M162" s="117" t="s">
        <v>1045</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t="s">
        <v>1045</v>
      </c>
      <c r="M163" s="117" t="s">
        <v>1045</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t="s">
        <v>1045</v>
      </c>
      <c r="M164" s="117" t="s">
        <v>1045</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t="s">
        <v>1045</v>
      </c>
      <c r="M165" s="117" t="s">
        <v>1045</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t="s">
        <v>1045</v>
      </c>
      <c r="M166" s="117" t="s">
        <v>1045</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t="s">
        <v>1045</v>
      </c>
      <c r="M167" s="117" t="s">
        <v>1045</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t="s">
        <v>1045</v>
      </c>
      <c r="M168" s="117" t="s">
        <v>1045</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t="s">
        <v>1045</v>
      </c>
      <c r="M169" s="117" t="s">
        <v>1045</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t="s">
        <v>1045</v>
      </c>
      <c r="M170" s="117" t="s">
        <v>1045</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t="s">
        <v>1045</v>
      </c>
      <c r="M171" s="117" t="s">
        <v>1045</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t="s">
        <v>1045</v>
      </c>
      <c r="M172" s="117" t="s">
        <v>1045</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t="s">
        <v>1045</v>
      </c>
      <c r="M173" s="117" t="s">
        <v>1045</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t="s">
        <v>1045</v>
      </c>
      <c r="M174" s="117" t="s">
        <v>1045</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t="s">
        <v>1045</v>
      </c>
      <c r="M175" s="117" t="s">
        <v>1045</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t="s">
        <v>1045</v>
      </c>
      <c r="M176" s="117" t="s">
        <v>1045</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t="s">
        <v>1045</v>
      </c>
      <c r="M177" s="117" t="s">
        <v>1045</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t="s">
        <v>1045</v>
      </c>
      <c r="M178" s="117" t="s">
        <v>1045</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t="s">
        <v>1045</v>
      </c>
      <c r="M179" s="117" t="s">
        <v>1045</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t="s">
        <v>1045</v>
      </c>
      <c r="M180" s="117" t="s">
        <v>1045</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t="s">
        <v>1045</v>
      </c>
      <c r="M181" s="117" t="s">
        <v>1045</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t="s">
        <v>1045</v>
      </c>
      <c r="M182" s="117" t="s">
        <v>1045</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t="s">
        <v>1045</v>
      </c>
      <c r="M183" s="117" t="s">
        <v>1045</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t="s">
        <v>1045</v>
      </c>
      <c r="M184" s="117" t="s">
        <v>1045</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t="s">
        <v>1045</v>
      </c>
      <c r="M185" s="117" t="s">
        <v>1045</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t="s">
        <v>1045</v>
      </c>
      <c r="M186" s="117" t="s">
        <v>1045</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t="s">
        <v>1045</v>
      </c>
      <c r="M187" s="117" t="s">
        <v>1045</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t="s">
        <v>1045</v>
      </c>
      <c r="M188" s="117" t="s">
        <v>1045</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t="s">
        <v>1045</v>
      </c>
      <c r="M189" s="117" t="s">
        <v>1045</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t="s">
        <v>1045</v>
      </c>
      <c r="M190" s="117" t="s">
        <v>1045</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t="s">
        <v>1045</v>
      </c>
      <c r="M191" s="117" t="s">
        <v>1045</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t="s">
        <v>1045</v>
      </c>
      <c r="M192" s="117" t="s">
        <v>1045</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t="s">
        <v>1045</v>
      </c>
      <c r="M193" s="117" t="s">
        <v>1045</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t="s">
        <v>1045</v>
      </c>
      <c r="M194" s="117" t="s">
        <v>1045</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t="s">
        <v>1045</v>
      </c>
      <c r="M195" s="117" t="s">
        <v>1045</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t="s">
        <v>1045</v>
      </c>
      <c r="M196" s="117" t="s">
        <v>1045</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t="s">
        <v>1045</v>
      </c>
      <c r="M197" s="117" t="s">
        <v>1045</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t="s">
        <v>1045</v>
      </c>
      <c r="M198" s="117" t="s">
        <v>1045</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t="s">
        <v>1045</v>
      </c>
      <c r="M199" s="117" t="s">
        <v>1045</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t="s">
        <v>1045</v>
      </c>
      <c r="M200" s="117" t="s">
        <v>1045</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t="s">
        <v>1045</v>
      </c>
      <c r="M201" s="117" t="s">
        <v>1045</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t="s">
        <v>1045</v>
      </c>
      <c r="M202" s="117" t="s">
        <v>1045</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t="s">
        <v>1045</v>
      </c>
      <c r="M203" s="117" t="s">
        <v>1045</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t="s">
        <v>1045</v>
      </c>
      <c r="M204" s="117" t="s">
        <v>1045</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t="s">
        <v>1045</v>
      </c>
      <c r="M205" s="117" t="s">
        <v>1045</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t="s">
        <v>1045</v>
      </c>
      <c r="M206" s="117" t="s">
        <v>1045</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t="s">
        <v>1045</v>
      </c>
      <c r="M207" s="117" t="s">
        <v>1045</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t="s">
        <v>1045</v>
      </c>
      <c r="M208" s="117" t="s">
        <v>1045</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t="s">
        <v>1045</v>
      </c>
      <c r="M209" s="117" t="s">
        <v>1045</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t="s">
        <v>1045</v>
      </c>
      <c r="M210" s="117" t="s">
        <v>1045</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t="s">
        <v>1045</v>
      </c>
      <c r="M211" s="117" t="s">
        <v>1045</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t="s">
        <v>1045</v>
      </c>
      <c r="M212" s="117" t="s">
        <v>1045</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t="s">
        <v>1045</v>
      </c>
      <c r="M213" s="117" t="s">
        <v>1045</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t="s">
        <v>1045</v>
      </c>
      <c r="M214" s="117" t="s">
        <v>1045</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t="s">
        <v>1045</v>
      </c>
      <c r="M215" s="117" t="s">
        <v>1045</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t="s">
        <v>1045</v>
      </c>
      <c r="M216" s="117" t="s">
        <v>1045</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t="s">
        <v>1045</v>
      </c>
      <c r="M217" s="117" t="s">
        <v>1045</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t="s">
        <v>1045</v>
      </c>
      <c r="M218" s="117" t="s">
        <v>1045</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t="s">
        <v>1045</v>
      </c>
      <c r="M219" s="117" t="s">
        <v>1045</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t="s">
        <v>1045</v>
      </c>
      <c r="M220" s="117" t="s">
        <v>1045</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31</v>
      </c>
      <c r="K269" s="81" t="str">
        <f t="shared" si="8"/>
        <v/>
      </c>
      <c r="L269" s="147">
        <v>11</v>
      </c>
      <c r="M269" s="147">
        <v>20</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v>
      </c>
      <c r="M270" s="148">
        <v>1</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6</v>
      </c>
      <c r="M271" s="147">
        <v>3</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1</v>
      </c>
    </row>
    <row r="273" spans="1:13" s="83" customFormat="1" ht="34.5" customHeight="1">
      <c r="A273" s="249" t="s">
        <v>727</v>
      </c>
      <c r="B273" s="120"/>
      <c r="C273" s="371" t="s">
        <v>152</v>
      </c>
      <c r="D273" s="372"/>
      <c r="E273" s="372"/>
      <c r="F273" s="372"/>
      <c r="G273" s="371" t="s">
        <v>146</v>
      </c>
      <c r="H273" s="371"/>
      <c r="I273" s="404"/>
      <c r="J273" s="266">
        <f t="shared" si="9"/>
        <v>4</v>
      </c>
      <c r="K273" s="81" t="str">
        <f t="shared" si="8"/>
        <v/>
      </c>
      <c r="L273" s="147">
        <v>1</v>
      </c>
      <c r="M273" s="147">
        <v>3</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1</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9</v>
      </c>
      <c r="K277" s="81" t="str">
        <f t="shared" si="8"/>
        <v/>
      </c>
      <c r="L277" s="147">
        <v>9</v>
      </c>
      <c r="M277" s="147">
        <v>0</v>
      </c>
    </row>
    <row r="278" spans="1:13" s="83" customFormat="1" ht="34.5" customHeight="1">
      <c r="A278" s="249" t="s">
        <v>729</v>
      </c>
      <c r="B278" s="84"/>
      <c r="C278" s="372"/>
      <c r="D278" s="372"/>
      <c r="E278" s="372"/>
      <c r="F278" s="372"/>
      <c r="G278" s="371" t="s">
        <v>148</v>
      </c>
      <c r="H278" s="371"/>
      <c r="I278" s="404"/>
      <c r="J278" s="266">
        <f t="shared" si="9"/>
        <v>2</v>
      </c>
      <c r="K278" s="81" t="str">
        <f t="shared" si="8"/>
        <v/>
      </c>
      <c r="L278" s="148">
        <v>2</v>
      </c>
      <c r="M278" s="148">
        <v>0</v>
      </c>
    </row>
    <row r="279" spans="1:13" s="83" customFormat="1" ht="34.5" customHeight="1">
      <c r="A279" s="249" t="s">
        <v>730</v>
      </c>
      <c r="B279" s="84"/>
      <c r="C279" s="371" t="s">
        <v>155</v>
      </c>
      <c r="D279" s="372"/>
      <c r="E279" s="372"/>
      <c r="F279" s="372"/>
      <c r="G279" s="371" t="s">
        <v>146</v>
      </c>
      <c r="H279" s="371"/>
      <c r="I279" s="404"/>
      <c r="J279" s="266">
        <f t="shared" si="9"/>
        <v>7</v>
      </c>
      <c r="K279" s="81" t="str">
        <f t="shared" si="8"/>
        <v/>
      </c>
      <c r="L279" s="147">
        <v>7</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4</v>
      </c>
      <c r="K281" s="81" t="str">
        <f t="shared" si="8"/>
        <v/>
      </c>
      <c r="L281" s="147">
        <v>4</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2</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201</v>
      </c>
      <c r="K392" s="81" t="str">
        <f t="shared" ref="K392:K397" si="12">IF(OR(COUNTIF(L392:M392,"未確認")&gt;0,COUNTIF(L392:M392,"~*")&gt;0),"※","")</f>
        <v/>
      </c>
      <c r="L392" s="147">
        <v>118</v>
      </c>
      <c r="M392" s="147">
        <v>83</v>
      </c>
    </row>
    <row r="393" spans="1:22" s="83" customFormat="1" ht="34.5" customHeight="1">
      <c r="A393" s="249" t="s">
        <v>773</v>
      </c>
      <c r="B393" s="84"/>
      <c r="C393" s="370"/>
      <c r="D393" s="380"/>
      <c r="E393" s="320" t="s">
        <v>224</v>
      </c>
      <c r="F393" s="321"/>
      <c r="G393" s="321"/>
      <c r="H393" s="322"/>
      <c r="I393" s="343"/>
      <c r="J393" s="140">
        <f t="shared" si="11"/>
        <v>183</v>
      </c>
      <c r="K393" s="81" t="str">
        <f t="shared" si="12"/>
        <v/>
      </c>
      <c r="L393" s="147">
        <v>116</v>
      </c>
      <c r="M393" s="147">
        <v>67</v>
      </c>
    </row>
    <row r="394" spans="1:22" s="83" customFormat="1" ht="34.5" customHeight="1">
      <c r="A394" s="250" t="s">
        <v>774</v>
      </c>
      <c r="B394" s="84"/>
      <c r="C394" s="370"/>
      <c r="D394" s="381"/>
      <c r="E394" s="320" t="s">
        <v>225</v>
      </c>
      <c r="F394" s="321"/>
      <c r="G394" s="321"/>
      <c r="H394" s="322"/>
      <c r="I394" s="343"/>
      <c r="J394" s="140">
        <f t="shared" si="11"/>
        <v>18</v>
      </c>
      <c r="K394" s="81" t="str">
        <f t="shared" si="12"/>
        <v/>
      </c>
      <c r="L394" s="147">
        <v>2</v>
      </c>
      <c r="M394" s="147">
        <v>16</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21073</v>
      </c>
      <c r="K396" s="81" t="str">
        <f t="shared" si="12"/>
        <v/>
      </c>
      <c r="L396" s="147">
        <v>9595</v>
      </c>
      <c r="M396" s="147">
        <v>11478</v>
      </c>
    </row>
    <row r="397" spans="1:22" s="83" customFormat="1" ht="34.5" customHeight="1">
      <c r="A397" s="250" t="s">
        <v>777</v>
      </c>
      <c r="B397" s="119"/>
      <c r="C397" s="370"/>
      <c r="D397" s="320" t="s">
        <v>228</v>
      </c>
      <c r="E397" s="321"/>
      <c r="F397" s="321"/>
      <c r="G397" s="321"/>
      <c r="H397" s="322"/>
      <c r="I397" s="344"/>
      <c r="J397" s="140">
        <f t="shared" si="11"/>
        <v>206</v>
      </c>
      <c r="K397" s="81" t="str">
        <f t="shared" si="12"/>
        <v/>
      </c>
      <c r="L397" s="147">
        <v>114</v>
      </c>
      <c r="M397" s="147">
        <v>92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201</v>
      </c>
      <c r="K405" s="81" t="str">
        <f t="shared" ref="K405:K422" si="14">IF(OR(COUNTIF(L405:M405,"未確認")&gt;0,COUNTIF(L405:M405,"~*")&gt;0),"※","")</f>
        <v/>
      </c>
      <c r="L405" s="147">
        <v>118</v>
      </c>
      <c r="M405" s="147">
        <v>83</v>
      </c>
    </row>
    <row r="406" spans="1:22" s="83" customFormat="1" ht="34.5" customHeight="1">
      <c r="A406" s="251" t="s">
        <v>779</v>
      </c>
      <c r="B406" s="119"/>
      <c r="C406" s="369"/>
      <c r="D406" s="375" t="s">
        <v>233</v>
      </c>
      <c r="E406" s="377" t="s">
        <v>234</v>
      </c>
      <c r="F406" s="378"/>
      <c r="G406" s="378"/>
      <c r="H406" s="379"/>
      <c r="I406" s="361"/>
      <c r="J406" s="140">
        <f t="shared" si="13"/>
        <v>6</v>
      </c>
      <c r="K406" s="81" t="str">
        <f t="shared" si="14"/>
        <v/>
      </c>
      <c r="L406" s="147">
        <v>0</v>
      </c>
      <c r="M406" s="147">
        <v>6</v>
      </c>
    </row>
    <row r="407" spans="1:22" s="83" customFormat="1" ht="34.5" customHeight="1">
      <c r="A407" s="251" t="s">
        <v>780</v>
      </c>
      <c r="B407" s="119"/>
      <c r="C407" s="369"/>
      <c r="D407" s="369"/>
      <c r="E407" s="320" t="s">
        <v>235</v>
      </c>
      <c r="F407" s="321"/>
      <c r="G407" s="321"/>
      <c r="H407" s="322"/>
      <c r="I407" s="361"/>
      <c r="J407" s="140">
        <f t="shared" si="13"/>
        <v>9</v>
      </c>
      <c r="K407" s="81" t="str">
        <f t="shared" si="14"/>
        <v/>
      </c>
      <c r="L407" s="147">
        <v>2</v>
      </c>
      <c r="M407" s="147">
        <v>7</v>
      </c>
    </row>
    <row r="408" spans="1:22" s="83" customFormat="1" ht="34.5" customHeight="1">
      <c r="A408" s="251" t="s">
        <v>781</v>
      </c>
      <c r="B408" s="119"/>
      <c r="C408" s="369"/>
      <c r="D408" s="369"/>
      <c r="E408" s="320" t="s">
        <v>236</v>
      </c>
      <c r="F408" s="321"/>
      <c r="G408" s="321"/>
      <c r="H408" s="322"/>
      <c r="I408" s="361"/>
      <c r="J408" s="140">
        <f t="shared" si="13"/>
        <v>186</v>
      </c>
      <c r="K408" s="81" t="str">
        <f t="shared" si="14"/>
        <v/>
      </c>
      <c r="L408" s="147">
        <v>116</v>
      </c>
      <c r="M408" s="147">
        <v>70</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206</v>
      </c>
      <c r="K413" s="81" t="str">
        <f t="shared" si="14"/>
        <v/>
      </c>
      <c r="L413" s="147">
        <v>114</v>
      </c>
      <c r="M413" s="147">
        <v>92</v>
      </c>
    </row>
    <row r="414" spans="1:22" s="83" customFormat="1" ht="34.5" customHeight="1">
      <c r="A414" s="251" t="s">
        <v>787</v>
      </c>
      <c r="B414" s="119"/>
      <c r="C414" s="369"/>
      <c r="D414" s="375" t="s">
        <v>240</v>
      </c>
      <c r="E414" s="377" t="s">
        <v>241</v>
      </c>
      <c r="F414" s="378"/>
      <c r="G414" s="378"/>
      <c r="H414" s="379"/>
      <c r="I414" s="361"/>
      <c r="J414" s="140">
        <f t="shared" si="13"/>
        <v>15</v>
      </c>
      <c r="K414" s="81" t="str">
        <f t="shared" si="14"/>
        <v/>
      </c>
      <c r="L414" s="147">
        <v>6</v>
      </c>
      <c r="M414" s="147">
        <v>9</v>
      </c>
    </row>
    <row r="415" spans="1:22" s="83" customFormat="1" ht="34.5" customHeight="1">
      <c r="A415" s="251" t="s">
        <v>788</v>
      </c>
      <c r="B415" s="119"/>
      <c r="C415" s="369"/>
      <c r="D415" s="369"/>
      <c r="E415" s="320" t="s">
        <v>242</v>
      </c>
      <c r="F415" s="321"/>
      <c r="G415" s="321"/>
      <c r="H415" s="322"/>
      <c r="I415" s="361"/>
      <c r="J415" s="140">
        <f t="shared" si="13"/>
        <v>109</v>
      </c>
      <c r="K415" s="81" t="str">
        <f t="shared" si="14"/>
        <v/>
      </c>
      <c r="L415" s="147">
        <v>68</v>
      </c>
      <c r="M415" s="147">
        <v>41</v>
      </c>
    </row>
    <row r="416" spans="1:22" s="83" customFormat="1" ht="34.5" customHeight="1">
      <c r="A416" s="251" t="s">
        <v>789</v>
      </c>
      <c r="B416" s="119"/>
      <c r="C416" s="369"/>
      <c r="D416" s="369"/>
      <c r="E416" s="320" t="s">
        <v>243</v>
      </c>
      <c r="F416" s="321"/>
      <c r="G416" s="321"/>
      <c r="H416" s="322"/>
      <c r="I416" s="361"/>
      <c r="J416" s="140">
        <f t="shared" si="13"/>
        <v>35</v>
      </c>
      <c r="K416" s="81" t="str">
        <f t="shared" si="14"/>
        <v/>
      </c>
      <c r="L416" s="147">
        <v>16</v>
      </c>
      <c r="M416" s="147">
        <v>19</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9</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14</v>
      </c>
      <c r="K419" s="81" t="str">
        <f t="shared" si="14"/>
        <v/>
      </c>
      <c r="L419" s="147">
        <v>14</v>
      </c>
      <c r="M419" s="147">
        <v>0</v>
      </c>
    </row>
    <row r="420" spans="1:22" s="83" customFormat="1" ht="34.5" customHeight="1">
      <c r="A420" s="251" t="s">
        <v>793</v>
      </c>
      <c r="B420" s="119"/>
      <c r="C420" s="369"/>
      <c r="D420" s="369"/>
      <c r="E420" s="320" t="s">
        <v>246</v>
      </c>
      <c r="F420" s="321"/>
      <c r="G420" s="321"/>
      <c r="H420" s="322"/>
      <c r="I420" s="361"/>
      <c r="J420" s="140">
        <f t="shared" si="13"/>
        <v>13</v>
      </c>
      <c r="K420" s="81" t="str">
        <f t="shared" si="14"/>
        <v/>
      </c>
      <c r="L420" s="147">
        <v>1</v>
      </c>
      <c r="M420" s="147">
        <v>12</v>
      </c>
    </row>
    <row r="421" spans="1:22" s="83" customFormat="1" ht="34.5" customHeight="1">
      <c r="A421" s="251" t="s">
        <v>794</v>
      </c>
      <c r="B421" s="119"/>
      <c r="C421" s="369"/>
      <c r="D421" s="369"/>
      <c r="E421" s="320" t="s">
        <v>247</v>
      </c>
      <c r="F421" s="321"/>
      <c r="G421" s="321"/>
      <c r="H421" s="322"/>
      <c r="I421" s="361"/>
      <c r="J421" s="140">
        <f t="shared" si="13"/>
        <v>11</v>
      </c>
      <c r="K421" s="81" t="str">
        <f t="shared" si="14"/>
        <v/>
      </c>
      <c r="L421" s="147">
        <v>0</v>
      </c>
      <c r="M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191</v>
      </c>
      <c r="K430" s="193" t="str">
        <f>IF(OR(COUNTIF(L430:M430,"未確認")&gt;0,COUNTIF(L430:M430,"~*")&gt;0),"※","")</f>
        <v/>
      </c>
      <c r="L430" s="147">
        <v>108</v>
      </c>
      <c r="M430" s="147">
        <v>83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191</v>
      </c>
      <c r="K433" s="193" t="str">
        <f>IF(OR(COUNTIF(L433:M433,"未確認")&gt;0,COUNTIF(L433:M433,"~*")&gt;0),"※","")</f>
        <v/>
      </c>
      <c r="L433" s="147">
        <v>108</v>
      </c>
      <c r="M433" s="147">
        <v>83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1045</v>
      </c>
      <c r="M468" s="117" t="s">
        <v>1045</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978</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978</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978</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1045</v>
      </c>
      <c r="M481" s="117" t="s">
        <v>1045</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t="s">
        <v>978</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1045</v>
      </c>
      <c r="M494" s="117" t="s">
        <v>1045</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1045</v>
      </c>
      <c r="M495" s="117" t="s">
        <v>1045</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1045</v>
      </c>
      <c r="M496" s="117" t="s">
        <v>1045</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t="s">
        <v>1045</v>
      </c>
      <c r="M504" s="117" t="s">
        <v>1045</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1045</v>
      </c>
      <c r="M505" s="117" t="s">
        <v>1045</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1045</v>
      </c>
      <c r="M506" s="117" t="s">
        <v>1045</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1045</v>
      </c>
      <c r="M507" s="117" t="s">
        <v>1045</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1045</v>
      </c>
      <c r="M508" s="117" t="s">
        <v>1045</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1045</v>
      </c>
      <c r="M509" s="117" t="s">
        <v>1045</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1045</v>
      </c>
      <c r="M510" s="117" t="s">
        <v>1045</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1045</v>
      </c>
      <c r="M511" s="117" t="s">
        <v>1045</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t="s">
        <v>1045</v>
      </c>
      <c r="M516" s="117" t="s">
        <v>1045</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t="s">
        <v>1045</v>
      </c>
      <c r="M517" s="117" t="s">
        <v>1045</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t="s">
        <v>1045</v>
      </c>
      <c r="M522" s="117" t="s">
        <v>1045</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t="s">
        <v>1045</v>
      </c>
      <c r="M532" s="117" t="s">
        <v>1045</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1045</v>
      </c>
      <c r="M533" s="117" t="s">
        <v>1045</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1045</v>
      </c>
      <c r="M534" s="117" t="s">
        <v>1045</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1045</v>
      </c>
      <c r="M535" s="117" t="s">
        <v>1045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1045</v>
      </c>
      <c r="M536" s="117" t="s">
        <v>1045</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1045</v>
      </c>
      <c r="M537" s="117" t="s">
        <v>1045</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t="s">
        <v>1045</v>
      </c>
      <c r="M545" s="117" t="s">
        <v>1045</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1045</v>
      </c>
      <c r="M546" s="117" t="s">
        <v>1045</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1045</v>
      </c>
      <c r="M547" s="117" t="s">
        <v>1045</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1045</v>
      </c>
      <c r="M548" s="117" t="s">
        <v>1045</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1045</v>
      </c>
      <c r="M549" s="117" t="s">
        <v>1045</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1045</v>
      </c>
      <c r="M550" s="117" t="s">
        <v>1045</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1045</v>
      </c>
      <c r="M551" s="117" t="s">
        <v>1045</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1045</v>
      </c>
      <c r="M552" s="117" t="s">
        <v>1045</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1045</v>
      </c>
      <c r="M553" s="117" t="s">
        <v>1045</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t="s">
        <v>1045</v>
      </c>
      <c r="M554" s="117" t="s">
        <v>1045</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1045</v>
      </c>
      <c r="M555" s="117" t="s">
        <v>1045</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1045</v>
      </c>
      <c r="M556" s="117" t="s">
        <v>1045</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1045</v>
      </c>
      <c r="M557" s="117" t="s">
        <v>1045</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t="s">
        <v>1045</v>
      </c>
      <c r="M590" s="117" t="s">
        <v>1045</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t="s">
        <v>1045</v>
      </c>
      <c r="M591" s="117" t="s">
        <v>1045</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t="s">
        <v>1045</v>
      </c>
      <c r="M592" s="117" t="s">
        <v>1045</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t="s">
        <v>1045</v>
      </c>
      <c r="M593" s="117" t="s">
        <v>1045</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t="s">
        <v>1045</v>
      </c>
      <c r="M594" s="117" t="s">
        <v>1045</v>
      </c>
    </row>
    <row r="595" spans="1:13" s="115" customFormat="1" ht="35.15" customHeight="1">
      <c r="A595" s="251" t="s">
        <v>895</v>
      </c>
      <c r="B595" s="84"/>
      <c r="C595" s="323" t="s">
        <v>995</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t="s">
        <v>1045</v>
      </c>
      <c r="M600" s="117" t="s">
        <v>1045</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1045</v>
      </c>
      <c r="M601" s="117" t="s">
        <v>1045</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1045</v>
      </c>
      <c r="M602" s="117" t="s">
        <v>1045</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1045</v>
      </c>
      <c r="M603" s="117" t="s">
        <v>1045</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t="s">
        <v>1045</v>
      </c>
      <c r="M604" s="117" t="s">
        <v>1045</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1045</v>
      </c>
      <c r="M605" s="117" t="s">
        <v>1045</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t="s">
        <v>1045</v>
      </c>
      <c r="M613" s="117" t="s">
        <v>1045</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1045</v>
      </c>
      <c r="M614" s="117" t="s">
        <v>1045</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1045</v>
      </c>
      <c r="M615" s="117" t="s">
        <v>1045</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1045</v>
      </c>
      <c r="M616" s="117" t="s">
        <v>1045</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1045</v>
      </c>
      <c r="M617" s="117" t="s">
        <v>1045</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1045</v>
      </c>
      <c r="M618" s="117" t="s">
        <v>1045</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1045</v>
      </c>
      <c r="M619" s="117" t="s">
        <v>1045</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1045</v>
      </c>
      <c r="M620" s="117" t="s">
        <v>1045</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1045</v>
      </c>
      <c r="M621" s="117" t="s">
        <v>1045</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1045</v>
      </c>
      <c r="M622" s="117" t="s">
        <v>1045</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1045</v>
      </c>
      <c r="M623" s="117" t="s">
        <v>1045</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t="s">
        <v>1045</v>
      </c>
      <c r="M631" s="117" t="s">
        <v>1045</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1045</v>
      </c>
      <c r="M632" s="117" t="s">
        <v>1045</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1045</v>
      </c>
      <c r="M633" s="117" t="s">
        <v>1045</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1045</v>
      </c>
      <c r="M634" s="117" t="s">
        <v>1045</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1045</v>
      </c>
      <c r="M635" s="117" t="s">
        <v>1045</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1045</v>
      </c>
      <c r="M636" s="117" t="s">
        <v>1045</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1045</v>
      </c>
      <c r="M637" s="117" t="s">
        <v>1045</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1045</v>
      </c>
      <c r="M638" s="117" t="s">
        <v>1045</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t="s">
        <v>1045</v>
      </c>
      <c r="M646" s="117" t="s">
        <v>1045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1045</v>
      </c>
      <c r="M647" s="117" t="s">
        <v>1045</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1045</v>
      </c>
      <c r="M648" s="117" t="s">
        <v>1045</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1045</v>
      </c>
      <c r="M649" s="117" t="s">
        <v>1045</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1045</v>
      </c>
      <c r="M650" s="117" t="s">
        <v>1045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1045</v>
      </c>
      <c r="M651" s="117" t="s">
        <v>1045</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1045</v>
      </c>
      <c r="M652" s="117" t="s">
        <v>1045</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1045</v>
      </c>
      <c r="M653" s="117" t="s">
        <v>1045</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1045</v>
      </c>
      <c r="M654" s="117" t="s">
        <v>1045</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1045</v>
      </c>
      <c r="M655" s="117" t="s">
        <v>1045</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1045</v>
      </c>
      <c r="M656" s="117" t="s">
        <v>1045</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1045</v>
      </c>
      <c r="M657" s="117" t="s">
        <v>1045</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1045</v>
      </c>
      <c r="M658" s="117" t="s">
        <v>1045</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1045</v>
      </c>
      <c r="M659" s="117" t="s">
        <v>1045</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1045</v>
      </c>
      <c r="M660" s="117" t="s">
        <v>1045</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row>
    <row r="669" spans="1:22" s="83" customFormat="1" ht="56.15" customHeight="1">
      <c r="A669" s="251" t="s">
        <v>952</v>
      </c>
      <c r="B669" s="84"/>
      <c r="C669" s="317" t="s">
        <v>483</v>
      </c>
      <c r="D669" s="318"/>
      <c r="E669" s="318"/>
      <c r="F669" s="318"/>
      <c r="G669" s="318"/>
      <c r="H669" s="319"/>
      <c r="I669" s="138" t="s">
        <v>484</v>
      </c>
      <c r="J669" s="223"/>
      <c r="K669" s="224"/>
      <c r="L669" s="300">
        <v>6.7</v>
      </c>
      <c r="M669" s="300" t="s">
        <v>533</v>
      </c>
    </row>
    <row r="670" spans="1:22" s="83" customFormat="1" ht="60" customHeight="1">
      <c r="A670" s="251" t="s">
        <v>953</v>
      </c>
      <c r="B670" s="84"/>
      <c r="C670" s="323" t="s">
        <v>485</v>
      </c>
      <c r="D670" s="324"/>
      <c r="E670" s="324"/>
      <c r="F670" s="324"/>
      <c r="G670" s="324"/>
      <c r="H670" s="325"/>
      <c r="I670" s="326" t="s">
        <v>1031</v>
      </c>
      <c r="J670" s="223"/>
      <c r="K670" s="224"/>
      <c r="L670" s="301">
        <v>114</v>
      </c>
      <c r="M670" s="301" t="s">
        <v>533</v>
      </c>
    </row>
    <row r="671" spans="1:22" s="83" customFormat="1" ht="35.15" customHeight="1">
      <c r="A671" s="251" t="s">
        <v>954</v>
      </c>
      <c r="B671" s="84"/>
      <c r="C671" s="227"/>
      <c r="D671" s="228"/>
      <c r="E671" s="323" t="s">
        <v>487</v>
      </c>
      <c r="F671" s="324"/>
      <c r="G671" s="324"/>
      <c r="H671" s="325"/>
      <c r="I671" s="327"/>
      <c r="J671" s="223"/>
      <c r="K671" s="224"/>
      <c r="L671" s="301">
        <v>28</v>
      </c>
      <c r="M671" s="301" t="s">
        <v>533</v>
      </c>
    </row>
    <row r="672" spans="1:22" s="83" customFormat="1" ht="25.75" customHeight="1">
      <c r="A672" s="251" t="s">
        <v>955</v>
      </c>
      <c r="B672" s="84"/>
      <c r="C672" s="229"/>
      <c r="D672" s="286"/>
      <c r="E672" s="329"/>
      <c r="F672" s="330"/>
      <c r="G672" s="331" t="s">
        <v>1004</v>
      </c>
      <c r="H672" s="332"/>
      <c r="I672" s="328"/>
      <c r="J672" s="223"/>
      <c r="K672" s="224"/>
      <c r="L672" s="301">
        <v>11</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v>58</v>
      </c>
      <c r="M673" s="301" t="s">
        <v>533</v>
      </c>
    </row>
    <row r="674" spans="1:22" s="115" customFormat="1" ht="34.5" customHeight="1">
      <c r="A674" s="251" t="s">
        <v>957</v>
      </c>
      <c r="B674" s="84"/>
      <c r="C674" s="289"/>
      <c r="D674" s="291"/>
      <c r="E674" s="317" t="s">
        <v>1005</v>
      </c>
      <c r="F674" s="318"/>
      <c r="G674" s="318"/>
      <c r="H674" s="319"/>
      <c r="I674" s="333"/>
      <c r="J674" s="223"/>
      <c r="K674" s="224"/>
      <c r="L674" s="301">
        <v>31</v>
      </c>
      <c r="M674" s="301" t="s">
        <v>533</v>
      </c>
    </row>
    <row r="675" spans="1:22" s="83" customFormat="1" ht="56.15" customHeight="1">
      <c r="A675" s="251" t="s">
        <v>958</v>
      </c>
      <c r="B675" s="84"/>
      <c r="C675" s="317" t="s">
        <v>1006</v>
      </c>
      <c r="D675" s="318"/>
      <c r="E675" s="318"/>
      <c r="F675" s="318"/>
      <c r="G675" s="318"/>
      <c r="H675" s="319"/>
      <c r="I675" s="138" t="s">
        <v>492</v>
      </c>
      <c r="J675" s="223"/>
      <c r="K675" s="224"/>
      <c r="L675" s="302">
        <v>45.4</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t="s">
        <v>1045</v>
      </c>
      <c r="M683" s="117" t="s">
        <v>1045</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t="s">
        <v>1045</v>
      </c>
      <c r="M684" s="117" t="s">
        <v>1045</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t="s">
        <v>1045</v>
      </c>
      <c r="M685" s="117" t="s">
        <v>1045</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t="s">
        <v>1045</v>
      </c>
      <c r="M693" s="117" t="s">
        <v>1045</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t="s">
        <v>1045</v>
      </c>
      <c r="M694" s="117" t="s">
        <v>1045</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t="s">
        <v>1045</v>
      </c>
      <c r="M695" s="117" t="s">
        <v>1045</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t="s">
        <v>1045</v>
      </c>
      <c r="M696" s="117" t="s">
        <v>1045</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t="s">
        <v>1045</v>
      </c>
      <c r="M697" s="117" t="s">
        <v>1045</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t="s">
        <v>1045</v>
      </c>
      <c r="M706" s="117" t="s">
        <v>1045</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t="s">
        <v>1045</v>
      </c>
      <c r="M707" s="117" t="s">
        <v>1045</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t="s">
        <v>1045</v>
      </c>
      <c r="M708" s="117" t="s">
        <v>1045</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t="s">
        <v>1045</v>
      </c>
      <c r="M709" s="117" t="s">
        <v>1045</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EEA16C8-836D-42F4-8C0D-DC3DEE1797D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2019-12-23T02:28:41Z</dcterms:modified>
</cp:coreProperties>
</file>