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<sst xmlns="http://schemas.openxmlformats.org/spreadsheetml/2006/main" count="839" uniqueCount="839">
  <si>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大島郡医師会病院</t>
  </si>
  <si>
    <t>〒894-0046 鹿児島県 奄美市名瀬小宿字苗代田３４１１番地</t>
  </si>
  <si>
    <t>病棟の建築時期と構造</t>
  </si>
  <si>
    <t>建物情報＼病棟名</t>
  </si>
  <si>
    <t>3階地域包括ケア病棟</t>
  </si>
  <si>
    <t>3階病棟</t>
  </si>
  <si>
    <t>4階西病棟</t>
  </si>
  <si>
    <t>4階東病棟</t>
  </si>
  <si>
    <t>5階病棟</t>
  </si>
  <si>
    <t>様式１病院病棟票(1)</t>
  </si>
  <si>
    <t>建築時期</t>
  </si>
  <si>
    <t>1981</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</si>
  <si>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</si>
  <si>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</si>
  <si>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</si>
  <si>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</si>
  <si>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</si>
  <si>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</si>
  <si>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</si>
  <si>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</si>
  <si>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</si>
  <si>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</si>
  <si>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</si>
  <si>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</si>
  <si>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</si>
  <si>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</si>
  <si>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</si>
  <si>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</si>
  <si>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</si>
  <si>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</si>
  <si>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</si>
  <si>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</si>
  <si>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</si>
  <si>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</si>
  <si>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</si>
  <si>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</si>
  <si>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</si>
  <si>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</si>
  <si>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</si>
  <si>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</si>
  <si>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</si>
  <si>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</si>
  <si>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</si>
  <si>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</si>
  <si>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</si>
  <si>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</si>
  <si>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</si>
  <si>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</si>
  <si>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</si>
  <si>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</si>
  <si>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</si>
  <si>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</si>
  <si>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</si>
  <si>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</si>
  <si>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</si>
  <si>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</si>
  <si>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</si>
  <si>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</si>
  <si>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</si>
  <si>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</si>
  <si>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</si>
  <si>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</si>
  <si>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</si>
  <si>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</si>
  <si>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</si>
  <si>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</si>
  <si>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</si>
  <si>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</si>
  <si>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</si>
  <si>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</si>
  <si>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</si>
  <si>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</si>
  <si>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</si>
  <si>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</si>
  <si>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</si>
  <si>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</si>
  <si>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</si>
  <si>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</si>
  <si>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</si>
  <si>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</si>
  <si>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</si>
  <si>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</si>
  <si>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</si>
  <si>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</si>
  <si>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</si>
  <si>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</si>
  <si>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</si>
  <si>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</si>
  <si>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</si>
  <si>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</si>
  <si>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</si>
  <si>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</si>
  <si>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</si>
  <si>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</si>
  <si>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</si>
  <si>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</si>
  <si>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</si>
  <si>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</si>
  <si>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</si>
  <si>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</si>
  <si>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</si>
  <si>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</si>
  <si>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</si>
  <si>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</si>
  <si>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</si>
  <si>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</si>
  <si>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</si>
  <si>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</si>
  <si>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</si>
  <si>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</si>
  <si>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</si>
  <si>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</si>
  <si>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</si>
  <si>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</si>
  <si>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</si>
  <si>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</si>
  <si>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</si>
  <si>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</si>
  <si>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</si>
  <si>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地域一般入院料１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</si>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</sst>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12</v>
      </c>
      <c r="J11" s="399"/>
      <c r="K11" s="399"/>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15</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16</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17</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18</v>
      </c>
      <c r="J19" s="399"/>
      <c r="K19" s="399"/>
      <c r="L19" s="22" t="s">
        <v>19</v>
      </c>
      <c r="M19" s="21"/>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20</v>
      </c>
      <c r="J20" s="399"/>
      <c r="K20" s="399"/>
      <c r="L20" s="21"/>
      <c r="M20" s="21" t="s">
        <v>19</v>
      </c>
      <c r="N20" s="21"/>
      <c r="O20" s="21" t="s">
        <v>19</v>
      </c>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21</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22</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15</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301" t="s">
        <v>16</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301" t="s">
        <v>17</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301" t="s">
        <v>18</v>
      </c>
      <c r="J30" s="302"/>
      <c r="K30" s="303"/>
      <c r="L30" s="21" t="s">
        <v>19</v>
      </c>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301" t="s">
        <v>20</v>
      </c>
      <c r="J31" s="302"/>
      <c r="K31" s="303"/>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3" t="s">
        <v>25</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3" t="s">
        <v>26</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3" t="s">
        <v>27</v>
      </c>
      <c r="J34" s="314"/>
      <c r="K34" s="315"/>
      <c r="L34" s="21"/>
      <c r="M34" s="21"/>
      <c r="N34" s="21"/>
      <c r="O34" s="21" t="s">
        <v>19</v>
      </c>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6" t="s">
        <v>22</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29</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301" t="s">
        <v>31</v>
      </c>
      <c r="J41" s="302"/>
      <c r="K41" s="303"/>
      <c r="L41" s="20"/>
      <c r="M41" s="20"/>
      <c r="N41" s="20"/>
      <c r="O41" s="20" t="s">
        <v>19</v>
      </c>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301" t="s">
        <v>32</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301" t="s">
        <v>33</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301" t="s">
        <v>34</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15</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3" t="s">
        <v>16</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3" t="s">
        <v>17</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3" t="s">
        <v>20</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3" t="s">
        <v>25</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3" t="s">
        <v>26</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3" t="s">
        <v>27</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6" t="s">
        <v>22</v>
      </c>
      <c r="J57" s="316"/>
      <c r="K57" s="316"/>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6" t="s">
        <v>37</v>
      </c>
      <c r="J58" s="316"/>
      <c r="K58" s="316"/>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40</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41</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42</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43</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44</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48</v>
      </c>
      <c r="D76" s="400"/>
      <c r="E76" s="400"/>
      <c r="F76" s="400"/>
      <c r="G76" s="400"/>
      <c r="H76" s="400" t="s">
        <v>49</v>
      </c>
      <c r="I76" s="400"/>
      <c r="J76" s="400" t="s">
        <v>50</v>
      </c>
      <c r="K76" s="400"/>
      <c r="L76" s="400"/>
      <c r="M76" s="400"/>
      <c r="N76" s="400"/>
      <c r="O76" s="212"/>
      <c r="P76" s="212"/>
      <c r="R76" s="41"/>
      <c r="S76" s="41"/>
      <c r="T76" s="41"/>
      <c r="U76" s="41"/>
      <c r="V76" s="41"/>
      <c r="W76" s="8"/>
    </row>
    <row r="77" s="17" customFormat="1">
      <c r="A77" s="178"/>
      <c r="B77" s="1"/>
      <c r="C77" s="400" t="s">
        <v>51</v>
      </c>
      <c r="D77" s="400"/>
      <c r="E77" s="400"/>
      <c r="F77" s="400"/>
      <c r="G77" s="400"/>
      <c r="H77" s="400" t="s">
        <v>52</v>
      </c>
      <c r="I77" s="400"/>
      <c r="J77" s="234" t="s">
        <v>53</v>
      </c>
      <c r="K77" s="234"/>
      <c r="L77" s="234"/>
      <c r="O77" s="212"/>
      <c r="P77" s="212"/>
      <c r="R77" s="29"/>
      <c r="S77" s="29"/>
      <c r="T77" s="29"/>
      <c r="U77" s="29"/>
      <c r="V77" s="29"/>
      <c r="W77" s="8"/>
    </row>
    <row r="78" s="17" customFormat="1">
      <c r="A78" s="178"/>
      <c r="B78" s="1"/>
      <c r="C78" s="400" t="s">
        <v>54</v>
      </c>
      <c r="D78" s="400"/>
      <c r="E78" s="400"/>
      <c r="F78" s="400"/>
      <c r="G78" s="400"/>
      <c r="H78" s="400" t="s">
        <v>55</v>
      </c>
      <c r="I78" s="400"/>
      <c r="J78" s="307" t="s">
        <v>56</v>
      </c>
      <c r="K78" s="307"/>
      <c r="L78" s="307"/>
      <c r="M78" s="307"/>
      <c r="N78" s="307"/>
      <c r="O78" s="212"/>
      <c r="P78" s="212"/>
      <c r="R78" s="41"/>
      <c r="S78" s="41"/>
      <c r="T78" s="41"/>
      <c r="U78" s="41"/>
      <c r="V78" s="41"/>
      <c r="W78" s="8"/>
    </row>
    <row r="79" s="17" customFormat="1">
      <c r="A79" s="178"/>
      <c r="B79" s="1"/>
      <c r="C79" s="400" t="s">
        <v>57</v>
      </c>
      <c r="D79" s="400"/>
      <c r="E79" s="400"/>
      <c r="F79" s="400"/>
      <c r="G79" s="400"/>
      <c r="H79" s="400" t="s">
        <v>58</v>
      </c>
      <c r="I79" s="400"/>
      <c r="J79" s="307" t="s">
        <v>59</v>
      </c>
      <c r="K79" s="307"/>
      <c r="L79" s="307"/>
      <c r="M79" s="307"/>
      <c r="N79" s="307"/>
      <c r="O79" s="212"/>
      <c r="P79" s="212"/>
      <c r="R79" s="29"/>
      <c r="S79" s="29"/>
      <c r="T79" s="29"/>
      <c r="U79" s="29"/>
      <c r="V79" s="29"/>
      <c r="W79" s="8"/>
    </row>
    <row r="80" s="17" customFormat="1">
      <c r="A80" s="178"/>
      <c r="B80" s="1"/>
      <c r="C80" s="307" t="s">
        <v>60</v>
      </c>
      <c r="D80" s="307"/>
      <c r="E80" s="307"/>
      <c r="F80" s="307"/>
      <c r="G80" s="307"/>
      <c r="H80" s="223"/>
      <c r="I80" s="223"/>
      <c r="J80" s="307" t="s">
        <v>61</v>
      </c>
      <c r="K80" s="307"/>
      <c r="L80" s="307"/>
      <c r="M80" s="307"/>
      <c r="N80" s="307"/>
      <c r="O80" s="212"/>
      <c r="P80" s="212"/>
      <c r="R80" s="29"/>
      <c r="S80" s="29"/>
      <c r="T80" s="29"/>
      <c r="U80" s="29"/>
      <c r="V80" s="29"/>
      <c r="W80" s="8"/>
    </row>
    <row r="81" s="17" customFormat="1">
      <c r="A81" s="178"/>
      <c r="C81" s="307" t="s">
        <v>62</v>
      </c>
      <c r="D81" s="307"/>
      <c r="E81" s="307"/>
      <c r="F81" s="307"/>
      <c r="G81" s="307"/>
      <c r="J81" s="307" t="s">
        <v>63</v>
      </c>
      <c r="K81" s="307"/>
      <c r="L81" s="307"/>
      <c r="M81" s="307"/>
      <c r="N81" s="307"/>
      <c r="O81" s="7"/>
      <c r="P81" s="7"/>
      <c r="Q81" s="7"/>
      <c r="R81" s="7"/>
      <c r="S81" s="7"/>
      <c r="T81" s="7"/>
      <c r="U81" s="7"/>
      <c r="V81" s="7"/>
      <c r="W81" s="8"/>
    </row>
    <row r="82" s="17" customFormat="1">
      <c r="A82" s="178"/>
      <c r="B82" s="1"/>
      <c r="C82" s="307" t="s">
        <v>64</v>
      </c>
      <c r="D82" s="307"/>
      <c r="E82" s="307"/>
      <c r="F82" s="307"/>
      <c r="G82" s="307"/>
      <c r="J82" s="307" t="s">
        <v>65</v>
      </c>
      <c r="K82" s="307"/>
      <c r="L82" s="307"/>
      <c r="M82" s="307"/>
      <c r="N82" s="307"/>
      <c r="O82" s="7"/>
      <c r="P82" s="7"/>
      <c r="Q82" s="7"/>
      <c r="R82" s="7"/>
      <c r="S82" s="7"/>
      <c r="T82" s="7"/>
      <c r="U82" s="7"/>
      <c r="V82" s="7"/>
      <c r="W82" s="8"/>
    </row>
    <row r="83" s="17" customFormat="1">
      <c r="A83" s="178"/>
      <c r="B83" s="1"/>
      <c r="C83" s="307" t="s">
        <v>66</v>
      </c>
      <c r="D83" s="307"/>
      <c r="E83" s="307"/>
      <c r="F83" s="307"/>
      <c r="G83" s="307"/>
      <c r="H83" s="223"/>
      <c r="I83" s="223"/>
      <c r="J83" s="307" t="s">
        <v>67</v>
      </c>
      <c r="K83" s="307"/>
      <c r="L83" s="307"/>
      <c r="M83" s="307"/>
      <c r="N83" s="307"/>
      <c r="O83" s="7"/>
      <c r="P83" s="7"/>
      <c r="Q83" s="7"/>
      <c r="R83" s="7"/>
      <c r="S83" s="7"/>
      <c r="T83" s="7"/>
      <c r="U83" s="7"/>
      <c r="V83" s="7"/>
      <c r="W83" s="8"/>
    </row>
    <row r="84" s="17" customFormat="1">
      <c r="A84" s="178"/>
      <c r="B84" s="1"/>
      <c r="C84" s="307" t="s">
        <v>68</v>
      </c>
      <c r="D84" s="307"/>
      <c r="E84" s="307"/>
      <c r="F84" s="307"/>
      <c r="G84" s="307"/>
      <c r="H84" s="223"/>
      <c r="I84" s="223"/>
      <c r="J84" s="307" t="s">
        <v>69</v>
      </c>
      <c r="K84" s="307"/>
      <c r="L84" s="307"/>
      <c r="M84" s="307"/>
      <c r="N84" s="307"/>
      <c r="O84" s="7"/>
      <c r="P84" s="7"/>
      <c r="Q84" s="7"/>
      <c r="R84" s="7"/>
      <c r="S84" s="7"/>
      <c r="T84" s="7"/>
      <c r="U84" s="7"/>
      <c r="V84" s="7"/>
      <c r="W84" s="8"/>
    </row>
    <row r="85" s="17" customFormat="1">
      <c r="A85" s="178"/>
      <c r="B85" s="1"/>
      <c r="C85" s="307" t="s">
        <v>70</v>
      </c>
      <c r="D85" s="307"/>
      <c r="E85" s="307"/>
      <c r="F85" s="307"/>
      <c r="G85" s="307"/>
      <c r="H85" s="223"/>
      <c r="I85" s="223"/>
      <c r="J85" s="307" t="s">
        <v>71</v>
      </c>
      <c r="K85" s="307"/>
      <c r="L85" s="307"/>
      <c r="M85" s="307"/>
      <c r="N85" s="307"/>
      <c r="O85" s="7"/>
      <c r="P85" s="7"/>
      <c r="Q85" s="7"/>
      <c r="R85" s="7"/>
      <c r="S85" s="7"/>
      <c r="T85" s="7"/>
      <c r="U85" s="7"/>
      <c r="V85" s="7"/>
      <c r="W85" s="8"/>
    </row>
    <row r="86" s="17" customFormat="1">
      <c r="A86" s="178"/>
      <c r="B86" s="1"/>
      <c r="C86" s="307" t="s">
        <v>72</v>
      </c>
      <c r="D86" s="307"/>
      <c r="E86" s="307"/>
      <c r="F86" s="307"/>
      <c r="G86" s="307"/>
      <c r="H86" s="223"/>
      <c r="I86" s="223"/>
      <c r="J86" s="307" t="s">
        <v>73</v>
      </c>
      <c r="K86" s="307"/>
      <c r="L86" s="307"/>
      <c r="M86" s="307"/>
      <c r="N86" s="307"/>
      <c r="O86" s="7"/>
      <c r="P86" s="7"/>
      <c r="Q86" s="7"/>
      <c r="R86" s="7"/>
      <c r="S86" s="7"/>
      <c r="T86" s="7"/>
      <c r="U86" s="7"/>
      <c r="V86" s="7"/>
      <c r="W86" s="8"/>
    </row>
    <row r="87" s="17" customFormat="1">
      <c r="A87" s="178"/>
      <c r="B87" s="1"/>
      <c r="C87" s="400" t="s">
        <v>74</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20</v>
      </c>
      <c r="N95" s="249" t="s">
        <v>18</v>
      </c>
      <c r="O95" s="249" t="s">
        <v>20</v>
      </c>
      <c r="P95" s="249" t="s">
        <v>20</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91" t="s">
        <v>80</v>
      </c>
      <c r="D96" s="292"/>
      <c r="E96" s="292"/>
      <c r="F96" s="292"/>
      <c r="G96" s="292"/>
      <c r="H96" s="293"/>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8" t="s">
        <v>85</v>
      </c>
      <c r="D104" s="300"/>
      <c r="E104" s="403" t="s">
        <v>86</v>
      </c>
      <c r="F104" s="404"/>
      <c r="G104" s="404"/>
      <c r="H104" s="405"/>
      <c r="I104" s="396" t="s">
        <v>87</v>
      </c>
      <c r="J104" s="190">
        <f>IF(SUM(L104:BS104)=0,IF(COUNTIF(L104:BS104,"未確認")&gt;0,"未確認",IF(COUNTIF(L104:BS104,"~*")&gt;0,"*",SUM(L104:BS104))),SUM(L104:BS104))</f>
        <v>0</v>
      </c>
      <c r="K104" s="172" t="str">
        <f>IF(OR(COUNTIF(L104:BS104,"未確認")&gt;0,COUNTIF(L104:BS104,"~*")&gt;0),"※","")</f>
      </c>
      <c r="L104" s="192">
        <v>0</v>
      </c>
      <c r="M104" s="248">
        <v>0</v>
      </c>
      <c r="N104" s="192">
        <v>33</v>
      </c>
      <c r="O104" s="192">
        <v>0</v>
      </c>
      <c r="P104" s="192">
        <v>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62"/>
      <c r="D105" s="363"/>
      <c r="E105" s="386"/>
      <c r="F105" s="387"/>
      <c r="G105" s="392" t="s">
        <v>89</v>
      </c>
      <c r="H105" s="394"/>
      <c r="I105" s="397"/>
      <c r="J105" s="190">
        <f>IF(SUM(L105:BS105)=0,IF(COUNTIF(L105:BS105,"未確認")&gt;0,"未確認",IF(COUNTIF(L105:BS105,"~*")&gt;0,"*",SUM(L105:BS105))),SUM(L105:BS105))</f>
        <v>0</v>
      </c>
      <c r="K105" s="172" t="str">
        <f>IF(OR(COUNTIF(L105:BS105,"未確認")&gt;0,COUNTIF(L105:BS105,"~*")&gt;0),"※","")</f>
      </c>
      <c r="L105" s="192">
        <v>0</v>
      </c>
      <c r="M105" s="192">
        <v>0</v>
      </c>
      <c r="N105" s="192">
        <v>33</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62"/>
      <c r="D106" s="363"/>
      <c r="E106" s="291" t="s">
        <v>90</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v>33</v>
      </c>
      <c r="O106" s="192">
        <v>0</v>
      </c>
      <c r="P106" s="192">
        <v>0</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64"/>
      <c r="D107" s="365"/>
      <c r="E107" s="282" t="s">
        <v>91</v>
      </c>
      <c r="F107" s="283"/>
      <c r="G107" s="283"/>
      <c r="H107" s="284"/>
      <c r="I107" s="397"/>
      <c r="J107" s="190">
        <f>IF(SUM(L107:BS107)=0,IF(COUNTIF(L107:BS107,"未確認")&gt;0,"未確認",IF(COUNTIF(L107:BS107,"~*")&gt;0,"*",SUM(L107:BS107))),SUM(L107:BS107))</f>
        <v>0</v>
      </c>
      <c r="K107" s="172" t="str">
        <f t="shared" si="8"/>
      </c>
      <c r="L107" s="192">
        <v>0</v>
      </c>
      <c r="M107" s="192">
        <v>0</v>
      </c>
      <c r="N107" s="192">
        <v>33</v>
      </c>
      <c r="O107" s="192">
        <v>0</v>
      </c>
      <c r="P107" s="192">
        <v>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8" t="s">
        <v>93</v>
      </c>
      <c r="D108" s="300"/>
      <c r="E108" s="298" t="s">
        <v>86</v>
      </c>
      <c r="F108" s="299"/>
      <c r="G108" s="299"/>
      <c r="H108" s="300"/>
      <c r="I108" s="397"/>
      <c r="J108" s="190">
        <f ref="J108:J116" t="shared" si="9">IF(SUM(L108:BS108)=0,IF(COUNTIF(L108:BS108,"未確認")&gt;0,"未確認",IF(COUNTIF(L108:BS108,"~*")&gt;0,"*",SUM(L108:BS108))),SUM(L108:BS108))</f>
        <v>0</v>
      </c>
      <c r="K108" s="172" t="str">
        <f t="shared" si="8"/>
      </c>
      <c r="L108" s="192">
        <v>24</v>
      </c>
      <c r="M108" s="192">
        <v>32</v>
      </c>
      <c r="N108" s="192">
        <v>0</v>
      </c>
      <c r="O108" s="192">
        <v>40</v>
      </c>
      <c r="P108" s="192">
        <v>59</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62"/>
      <c r="D109" s="363"/>
      <c r="E109" s="406"/>
      <c r="F109" s="407"/>
      <c r="G109" s="291" t="s">
        <v>95</v>
      </c>
      <c r="H109" s="293"/>
      <c r="I109" s="397"/>
      <c r="J109" s="190">
        <f t="shared" si="9"/>
        <v>0</v>
      </c>
      <c r="K109" s="172" t="str">
        <f t="shared" si="8"/>
      </c>
      <c r="L109" s="192">
        <v>24</v>
      </c>
      <c r="M109" s="192">
        <v>32</v>
      </c>
      <c r="N109" s="192">
        <v>0</v>
      </c>
      <c r="O109" s="192">
        <v>40</v>
      </c>
      <c r="P109" s="192">
        <v>59</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62"/>
      <c r="D110" s="363"/>
      <c r="E110" s="406"/>
      <c r="F110" s="387"/>
      <c r="G110" s="291" t="s">
        <v>97</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62"/>
      <c r="D111" s="363"/>
      <c r="E111" s="298" t="s">
        <v>90</v>
      </c>
      <c r="F111" s="299"/>
      <c r="G111" s="299"/>
      <c r="H111" s="300"/>
      <c r="I111" s="397"/>
      <c r="J111" s="190">
        <f t="shared" si="9"/>
        <v>0</v>
      </c>
      <c r="K111" s="172" t="str">
        <f t="shared" si="8"/>
      </c>
      <c r="L111" s="192">
        <v>24</v>
      </c>
      <c r="M111" s="192">
        <v>32</v>
      </c>
      <c r="N111" s="192">
        <v>0</v>
      </c>
      <c r="O111" s="192">
        <v>40</v>
      </c>
      <c r="P111" s="192">
        <v>59</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62"/>
      <c r="D112" s="363"/>
      <c r="E112" s="406"/>
      <c r="F112" s="407"/>
      <c r="G112" s="291" t="s">
        <v>95</v>
      </c>
      <c r="H112" s="293"/>
      <c r="I112" s="397"/>
      <c r="J112" s="190">
        <f t="shared" si="9"/>
        <v>0</v>
      </c>
      <c r="K112" s="172" t="str">
        <f t="shared" si="8"/>
      </c>
      <c r="L112" s="192">
        <v>24</v>
      </c>
      <c r="M112" s="192">
        <v>32</v>
      </c>
      <c r="N112" s="192">
        <v>0</v>
      </c>
      <c r="O112" s="192">
        <v>40</v>
      </c>
      <c r="P112" s="192">
        <v>59</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62"/>
      <c r="D113" s="363"/>
      <c r="E113" s="386"/>
      <c r="F113" s="387"/>
      <c r="G113" s="291" t="s">
        <v>97</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62"/>
      <c r="D114" s="363"/>
      <c r="E114" s="285" t="s">
        <v>91</v>
      </c>
      <c r="F114" s="286"/>
      <c r="G114" s="286"/>
      <c r="H114" s="287"/>
      <c r="I114" s="397"/>
      <c r="J114" s="190">
        <f t="shared" si="9"/>
        <v>0</v>
      </c>
      <c r="K114" s="172" t="str">
        <f t="shared" si="8"/>
      </c>
      <c r="L114" s="192">
        <v>24</v>
      </c>
      <c r="M114" s="192">
        <v>28</v>
      </c>
      <c r="N114" s="192">
        <v>0</v>
      </c>
      <c r="O114" s="192">
        <v>0</v>
      </c>
      <c r="P114" s="192">
        <v>59</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62"/>
      <c r="D115" s="363"/>
      <c r="E115" s="410"/>
      <c r="F115" s="411"/>
      <c r="G115" s="282" t="s">
        <v>95</v>
      </c>
      <c r="H115" s="284"/>
      <c r="I115" s="397"/>
      <c r="J115" s="190">
        <f t="shared" si="9"/>
        <v>0</v>
      </c>
      <c r="K115" s="172" t="str">
        <f t="shared" si="8"/>
      </c>
      <c r="L115" s="192">
        <v>24</v>
      </c>
      <c r="M115" s="192">
        <v>28</v>
      </c>
      <c r="N115" s="192">
        <v>0</v>
      </c>
      <c r="O115" s="192">
        <v>0</v>
      </c>
      <c r="P115" s="192">
        <v>59</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64"/>
      <c r="D116" s="365"/>
      <c r="E116" s="388"/>
      <c r="F116" s="389"/>
      <c r="G116" s="282" t="s">
        <v>97</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92" t="s">
        <v>99</v>
      </c>
      <c r="D117" s="393"/>
      <c r="E117" s="393"/>
      <c r="F117" s="393"/>
      <c r="G117" s="393"/>
      <c r="H117" s="394"/>
      <c r="I117" s="398"/>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8" t="s">
        <v>103</v>
      </c>
      <c r="D125" s="299"/>
      <c r="E125" s="299"/>
      <c r="F125" s="299"/>
      <c r="G125" s="299"/>
      <c r="H125" s="300"/>
      <c r="I125" s="279" t="s">
        <v>104</v>
      </c>
      <c r="J125" s="78"/>
      <c r="K125" s="79"/>
      <c r="L125" s="253" t="s">
        <v>105</v>
      </c>
      <c r="M125" s="253" t="s">
        <v>105</v>
      </c>
      <c r="N125" s="253" t="s">
        <v>105</v>
      </c>
      <c r="O125" s="253" t="s">
        <v>105</v>
      </c>
      <c r="P125" s="253" t="s">
        <v>105</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108</v>
      </c>
      <c r="M126" s="253" t="s">
        <v>108</v>
      </c>
      <c r="N126" s="253" t="s">
        <v>108</v>
      </c>
      <c r="O126" s="253" t="s">
        <v>108</v>
      </c>
      <c r="P126" s="253" t="s">
        <v>108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62"/>
      <c r="F127" s="395"/>
      <c r="G127" s="395"/>
      <c r="H127" s="363"/>
      <c r="I127" s="296"/>
      <c r="J127" s="81"/>
      <c r="K127" s="82"/>
      <c r="L127" s="253" t="s">
        <v>110</v>
      </c>
      <c r="M127" s="253" t="s">
        <v>110</v>
      </c>
      <c r="N127" s="253" t="s">
        <v>110</v>
      </c>
      <c r="O127" s="253" t="s">
        <v>110</v>
      </c>
      <c r="P127" s="253" t="s">
        <v>110</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112</v>
      </c>
      <c r="N128" s="253" t="s">
        <v>112</v>
      </c>
      <c r="O128" s="253" t="s">
        <v>112</v>
      </c>
      <c r="P128" s="253" t="s">
        <v>112</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t="s">
        <v>118</v>
      </c>
      <c r="P136" s="253" t="s">
        <v>118</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24</v>
      </c>
      <c r="M137" s="253">
        <v>32</v>
      </c>
      <c r="N137" s="253">
        <v>33</v>
      </c>
      <c r="O137" s="253">
        <v>40</v>
      </c>
      <c r="P137" s="253">
        <v>59</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122</v>
      </c>
      <c r="D140" s="299"/>
      <c r="E140" s="299"/>
      <c r="F140" s="299"/>
      <c r="G140" s="299"/>
      <c r="H140" s="300"/>
      <c r="I140" s="361"/>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120</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155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14</v>
      </c>
      <c r="M191" s="255">
        <v>8</v>
      </c>
      <c r="N191" s="255">
        <v>12</v>
      </c>
      <c r="O191" s="255">
        <v>6</v>
      </c>
      <c r="P191" s="255">
        <v>8</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2</v>
      </c>
      <c r="M193" s="255">
        <v>5</v>
      </c>
      <c r="N193" s="255">
        <v>2</v>
      </c>
      <c r="O193" s="255">
        <v>3</v>
      </c>
      <c r="P193" s="255">
        <v>5</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9</v>
      </c>
      <c r="M195" s="255">
        <v>16</v>
      </c>
      <c r="N195" s="255">
        <v>4</v>
      </c>
      <c r="O195" s="255">
        <v>8</v>
      </c>
      <c r="P195" s="255">
        <v>16</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1</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0</v>
      </c>
      <c r="M219" s="108">
        <v>2</v>
      </c>
      <c r="N219" s="108">
        <v>1</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0</v>
      </c>
      <c r="N220" s="109">
        <v>0</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0</v>
      </c>
      <c r="M221" s="108">
        <v>2</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v>
      </c>
      <c r="N222" s="109">
        <v>0</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0</v>
      </c>
      <c r="N223" s="108">
        <v>2</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0</v>
      </c>
      <c r="N224" s="109">
        <v>0</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19</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11</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0.8</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3</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3</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0</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2</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155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227</v>
      </c>
      <c r="M314" s="255">
        <v>104</v>
      </c>
      <c r="N314" s="255">
        <v>480</v>
      </c>
      <c r="O314" s="255">
        <v>83</v>
      </c>
      <c r="P314" s="255">
        <v>115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227</v>
      </c>
      <c r="M315" s="255">
        <v>104</v>
      </c>
      <c r="N315" s="255">
        <v>475</v>
      </c>
      <c r="O315" s="255">
        <v>83</v>
      </c>
      <c r="P315" s="255">
        <v>115</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0</v>
      </c>
      <c r="M316" s="255">
        <v>0</v>
      </c>
      <c r="N316" s="255">
        <v>4</v>
      </c>
      <c r="O316" s="255">
        <v>0</v>
      </c>
      <c r="P316" s="255">
        <v>0</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0</v>
      </c>
      <c r="N317" s="255">
        <v>1</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8757</v>
      </c>
      <c r="M318" s="255">
        <v>11031</v>
      </c>
      <c r="N318" s="255">
        <v>11048</v>
      </c>
      <c r="O318" s="255">
        <v>12940</v>
      </c>
      <c r="P318" s="255">
        <v>20287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219</v>
      </c>
      <c r="M319" s="255">
        <v>111</v>
      </c>
      <c r="N319" s="255">
        <v>472</v>
      </c>
      <c r="O319" s="255">
        <v>110</v>
      </c>
      <c r="P319" s="255">
        <v>151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218</v>
      </c>
      <c r="M327" s="255">
        <v>104</v>
      </c>
      <c r="N327" s="255">
        <v>480</v>
      </c>
      <c r="O327" s="255">
        <v>0</v>
      </c>
      <c r="P327" s="255">
        <v>115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218</v>
      </c>
      <c r="M328" s="255">
        <v>104</v>
      </c>
      <c r="N328" s="255">
        <v>100</v>
      </c>
      <c r="O328" s="255">
        <v>0</v>
      </c>
      <c r="P328" s="255">
        <v>115</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0</v>
      </c>
      <c r="M329" s="255">
        <v>0</v>
      </c>
      <c r="N329" s="255">
        <v>137</v>
      </c>
      <c r="O329" s="255">
        <v>0</v>
      </c>
      <c r="P329" s="255">
        <v>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0</v>
      </c>
      <c r="M330" s="255">
        <v>0</v>
      </c>
      <c r="N330" s="255">
        <v>220</v>
      </c>
      <c r="O330" s="255">
        <v>0</v>
      </c>
      <c r="P330" s="255">
        <v>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0</v>
      </c>
      <c r="M331" s="255">
        <v>0</v>
      </c>
      <c r="N331" s="255">
        <v>23</v>
      </c>
      <c r="O331" s="255">
        <v>0</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219</v>
      </c>
      <c r="M335" s="255">
        <v>111</v>
      </c>
      <c r="N335" s="255">
        <v>472</v>
      </c>
      <c r="O335" s="255">
        <v>110</v>
      </c>
      <c r="P335" s="255">
        <v>151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33</v>
      </c>
      <c r="M336" s="255">
        <v>77</v>
      </c>
      <c r="N336" s="255">
        <v>343</v>
      </c>
      <c r="O336" s="255">
        <v>65</v>
      </c>
      <c r="P336" s="255">
        <v>100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153</v>
      </c>
      <c r="M337" s="255">
        <v>9</v>
      </c>
      <c r="N337" s="255">
        <v>62</v>
      </c>
      <c r="O337" s="255">
        <v>12</v>
      </c>
      <c r="P337" s="255">
        <v>12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5</v>
      </c>
      <c r="M338" s="255">
        <v>10</v>
      </c>
      <c r="N338" s="255">
        <v>29</v>
      </c>
      <c r="O338" s="255">
        <v>9</v>
      </c>
      <c r="P338" s="255">
        <v>17</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3</v>
      </c>
      <c r="M339" s="255">
        <v>3</v>
      </c>
      <c r="N339" s="255">
        <v>0</v>
      </c>
      <c r="O339" s="255">
        <v>4</v>
      </c>
      <c r="P339" s="255">
        <v>4</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18</v>
      </c>
      <c r="M340" s="255">
        <v>4</v>
      </c>
      <c r="N340" s="255">
        <v>0</v>
      </c>
      <c r="O340" s="255">
        <v>7</v>
      </c>
      <c r="P340" s="255">
        <v>6</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0</v>
      </c>
      <c r="N341" s="255">
        <v>3</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7</v>
      </c>
      <c r="M342" s="255">
        <v>3</v>
      </c>
      <c r="N342" s="255">
        <v>3</v>
      </c>
      <c r="O342" s="255">
        <v>4</v>
      </c>
      <c r="P342" s="255">
        <v>1</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0</v>
      </c>
      <c r="M343" s="255">
        <v>5</v>
      </c>
      <c r="N343" s="255">
        <v>32</v>
      </c>
      <c r="O343" s="255">
        <v>9</v>
      </c>
      <c r="P343" s="255">
        <v>11</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186</v>
      </c>
      <c r="M352" s="255">
        <v>34</v>
      </c>
      <c r="N352" s="255">
        <v>129</v>
      </c>
      <c r="O352" s="255">
        <v>45</v>
      </c>
      <c r="P352" s="255">
        <v>51</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33</v>
      </c>
      <c r="M353" s="255">
        <v>25</v>
      </c>
      <c r="N353" s="255">
        <v>67</v>
      </c>
      <c r="O353" s="255">
        <v>33</v>
      </c>
      <c r="P353" s="255">
        <v>39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2</v>
      </c>
      <c r="N354" s="255">
        <v>4</v>
      </c>
      <c r="O354" s="255">
        <v>0</v>
      </c>
      <c r="P354" s="255">
        <v>1</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153</v>
      </c>
      <c r="M356" s="255">
        <v>7</v>
      </c>
      <c r="N356" s="255">
        <v>58</v>
      </c>
      <c r="O356" s="255">
        <v>12</v>
      </c>
      <c r="P356" s="255">
        <v>11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3</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20</v>
      </c>
      <c r="N389" s="59" t="s">
        <v>18</v>
      </c>
      <c r="O389" s="59" t="s">
        <v>20</v>
      </c>
      <c r="P389" s="59" t="s">
        <v>20</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361</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362</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363</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119</v>
      </c>
      <c r="D397" s="283"/>
      <c r="E397" s="283"/>
      <c r="F397" s="283"/>
      <c r="G397" s="283"/>
      <c r="H397" s="284"/>
      <c r="I397" s="390"/>
      <c r="J397" s="195" t="str">
        <f t="shared" si="59"/>
        <v>未確認</v>
      </c>
      <c r="K397" s="196" t="str">
        <f t="shared" si="60"/>
        <v>※</v>
      </c>
      <c r="L397" s="94">
        <v>0</v>
      </c>
      <c r="M397" s="259">
        <v>0</v>
      </c>
      <c r="N397" s="259">
        <v>816</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367</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118</v>
      </c>
      <c r="D402" s="283"/>
      <c r="E402" s="283"/>
      <c r="F402" s="283"/>
      <c r="G402" s="283"/>
      <c r="H402" s="284"/>
      <c r="I402" s="390"/>
      <c r="J402" s="195" t="str">
        <f t="shared" si="59"/>
        <v>未確認</v>
      </c>
      <c r="K402" s="196" t="str">
        <f t="shared" si="60"/>
        <v>※</v>
      </c>
      <c r="L402" s="94">
        <v>0</v>
      </c>
      <c r="M402" s="259">
        <v>469</v>
      </c>
      <c r="N402" s="259">
        <v>0</v>
      </c>
      <c r="O402" s="259">
        <v>503</v>
      </c>
      <c r="P402" s="259">
        <v>777</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117</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502</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v>0</v>
      </c>
      <c r="M473" s="259" t="s">
        <v>434</v>
      </c>
      <c r="N473" s="259" t="s">
        <v>434</v>
      </c>
      <c r="O473" s="259" t="s">
        <v>434</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434</v>
      </c>
      <c r="N474" s="259" t="s">
        <v>434</v>
      </c>
      <c r="O474" s="259" t="s">
        <v>434</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t="s">
        <v>434</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t="s">
        <v>434</v>
      </c>
      <c r="O483" s="259" t="s">
        <v>434</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t="s">
        <v>434</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434</v>
      </c>
      <c r="M513" s="259" t="s">
        <v>434</v>
      </c>
      <c r="N513" s="259" t="s">
        <v>434</v>
      </c>
      <c r="O513" s="259" t="s">
        <v>434</v>
      </c>
      <c r="P513" s="259" t="s">
        <v>434</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434</v>
      </c>
      <c r="M542" s="259" t="s">
        <v>434</v>
      </c>
      <c r="N542" s="259" t="s">
        <v>434</v>
      </c>
      <c r="O542" s="259" t="s">
        <v>434</v>
      </c>
      <c r="P542" s="259">
        <v>204</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38</v>
      </c>
      <c r="M568" s="271" t="s">
        <v>38</v>
      </c>
      <c r="N568" s="271" t="s">
        <v>589</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0</v>
      </c>
      <c r="N570" s="260">
        <v>40.3</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0</v>
      </c>
      <c r="N571" s="260">
        <v>13.4</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0</v>
      </c>
      <c r="N572" s="260">
        <v>13.2</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0</v>
      </c>
      <c r="N573" s="260">
        <v>6.4</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34.9</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27.8</v>
      </c>
      <c r="M577" s="260">
        <v>0</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5.2</v>
      </c>
      <c r="M578" s="260">
        <v>0</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5.2</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21.5</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434</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v>0</v>
      </c>
      <c r="N609" s="259" t="s">
        <v>434</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t="s">
        <v>434</v>
      </c>
      <c r="N621" s="259" t="s">
        <v>434</v>
      </c>
      <c r="O621" s="259" t="s">
        <v>434</v>
      </c>
      <c r="P621" s="259" t="s">
        <v>434</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418</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t="s">
        <v>434</v>
      </c>
      <c r="M626" s="259">
        <v>0</v>
      </c>
      <c r="N626" s="259">
        <v>0</v>
      </c>
      <c r="O626" s="259" t="s">
        <v>434</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v>0</v>
      </c>
      <c r="N629" s="259" t="s">
        <v>434</v>
      </c>
      <c r="O629" s="259" t="s">
        <v>434</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t="s">
        <v>434</v>
      </c>
      <c r="N630" s="259" t="s">
        <v>434</v>
      </c>
      <c r="O630" s="259" t="s">
        <v>434</v>
      </c>
      <c r="P630" s="259" t="s">
        <v>434</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t="s">
        <v>434</v>
      </c>
      <c r="N631" s="259" t="s">
        <v>434</v>
      </c>
      <c r="O631" s="259" t="s">
        <v>434</v>
      </c>
      <c r="P631" s="259" t="s">
        <v>434</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434</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0</v>
      </c>
      <c r="N640" s="259" t="s">
        <v>434</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0</v>
      </c>
      <c r="N641" s="259" t="s">
        <v>434</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t="s">
        <v>434</v>
      </c>
      <c r="N643" s="259" t="s">
        <v>434</v>
      </c>
      <c r="O643" s="259" t="s">
        <v>434</v>
      </c>
      <c r="P643" s="259" t="s">
        <v>434</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v>0</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t="s">
        <v>434</v>
      </c>
      <c r="N646" s="259" t="s">
        <v>434</v>
      </c>
      <c r="O646" s="259" t="s">
        <v>434</v>
      </c>
      <c r="P646" s="259" t="s">
        <v>434</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216</v>
      </c>
      <c r="N654" s="259">
        <v>509</v>
      </c>
      <c r="O654" s="259" t="s">
        <v>434</v>
      </c>
      <c r="P654" s="259">
        <v>358</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0</v>
      </c>
      <c r="M656" s="259" t="s">
        <v>434</v>
      </c>
      <c r="N656" s="259" t="s">
        <v>434</v>
      </c>
      <c r="O656" s="259" t="s">
        <v>434</v>
      </c>
      <c r="P656" s="259">
        <v>169</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t="s">
        <v>434</v>
      </c>
      <c r="N657" s="259" t="s">
        <v>434</v>
      </c>
      <c r="O657" s="259" t="s">
        <v>434</v>
      </c>
      <c r="P657" s="259" t="s">
        <v>434</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0</v>
      </c>
      <c r="M658" s="259" t="s">
        <v>434</v>
      </c>
      <c r="N658" s="259">
        <v>301</v>
      </c>
      <c r="O658" s="259" t="s">
        <v>434</v>
      </c>
      <c r="P658" s="259" t="s">
        <v>434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t="s">
        <v>434</v>
      </c>
      <c r="N659" s="259" t="s">
        <v>434</v>
      </c>
      <c r="O659" s="259" t="s">
        <v>434</v>
      </c>
      <c r="P659" s="259" t="s">
        <v>434</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0</v>
      </c>
      <c r="M663" s="259" t="s">
        <v>434</v>
      </c>
      <c r="N663" s="259" t="s">
        <v>434</v>
      </c>
      <c r="O663" s="259" t="s">
        <v>434</v>
      </c>
      <c r="P663" s="259" t="s">
        <v>434</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t="s">
        <v>434</v>
      </c>
      <c r="N665" s="259" t="s">
        <v>434</v>
      </c>
      <c r="O665" s="259" t="s">
        <v>434</v>
      </c>
      <c r="P665" s="259" t="s">
        <v>434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t="s">
        <v>434</v>
      </c>
      <c r="M666" s="259" t="s">
        <v>434</v>
      </c>
      <c r="N666" s="259" t="s">
        <v>434</v>
      </c>
      <c r="O666" s="259" t="s">
        <v>434</v>
      </c>
      <c r="P666" s="259" t="s">
        <v>434</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186</v>
      </c>
      <c r="M678" s="253">
        <v>34</v>
      </c>
      <c r="N678" s="253">
        <v>129</v>
      </c>
      <c r="O678" s="253">
        <v>45</v>
      </c>
      <c r="P678" s="253">
        <v>51</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275</v>
      </c>
      <c r="N702" s="259">
        <v>0</v>
      </c>
      <c r="O702" s="259">
        <v>276</v>
      </c>
      <c r="P702" s="259">
        <v>458</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t="s">
        <v>434</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t="s">
        <v>434</v>
      </c>
      <c r="N714" s="259">
        <v>0</v>
      </c>
      <c r="O714" s="259" t="s">
        <v>434</v>
      </c>
      <c r="P714" s="259" t="s">
        <v>434</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2022-03-24T06:27:45Z</dcterms:created>
  <dcterms:modified xsi:type="dcterms:W3CDTF">2022-03-24T06:27:45Z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