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<sst xmlns="http://schemas.openxmlformats.org/spreadsheetml/2006/main" count="831" uniqueCount="831">
  <si>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出水郡医師会立第二病院</t>
  </si>
  <si>
    <t>〒899-0402 鹿児島県 出水市高尾野町柴引２５７４番地</t>
  </si>
  <si>
    <t>病棟の建築時期と構造</t>
  </si>
  <si>
    <t>建物情報＼病棟名</t>
  </si>
  <si>
    <t>療養病棟2</t>
  </si>
  <si>
    <t>様式１病院病棟票(1)</t>
  </si>
  <si>
    <t>建築時期</t>
  </si>
  <si>
    <t>1999</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</si>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</sst>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57</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57</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57</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57</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57</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57</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57</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1.3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8</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6</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11</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0.9</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0</v>
      </c>
      <c r="M219" s="108">
        <v>0</v>
      </c>
      <c r="N219" s="108">
        <v>1</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0</v>
      </c>
      <c r="N220" s="109">
        <v>0</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0</v>
      </c>
      <c r="M221" s="108">
        <v>0</v>
      </c>
      <c r="N221" s="108">
        <v>0</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0</v>
      </c>
      <c r="N222" s="109">
        <v>0</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0</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0</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7</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5</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3</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0</v>
      </c>
      <c r="N233" s="108">
        <v>1</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1</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1</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200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151</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184</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184</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131</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131</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18214</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130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131</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46</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79</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2</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4</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184</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130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56</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14</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4</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1</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11</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4</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40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184</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130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74</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56</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359</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110</v>
      </c>
      <c r="D402" s="283"/>
      <c r="E402" s="283"/>
      <c r="F402" s="283"/>
      <c r="G402" s="283"/>
      <c r="H402" s="284"/>
      <c r="I402" s="390"/>
      <c r="J402" s="195" t="str">
        <f t="shared" si="59"/>
        <v>未確認</v>
      </c>
      <c r="K402" s="196" t="str">
        <f t="shared" si="60"/>
        <v>※</v>
      </c>
      <c r="L402" s="94">
        <v>714</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34"/>
      <c r="E475" s="291" t="s">
        <v>431</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34"/>
      <c r="E476" s="291" t="s">
        <v>433</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34"/>
      <c r="E477" s="291" t="s">
        <v>435</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34"/>
      <c r="E478" s="291" t="s">
        <v>437</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34"/>
      <c r="E479" s="291" t="s">
        <v>439</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34"/>
      <c r="E480" s="291" t="s">
        <v>441</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34"/>
      <c r="E481" s="291" t="s">
        <v>443</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34"/>
      <c r="E482" s="291" t="s">
        <v>445</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34"/>
      <c r="E483" s="291" t="s">
        <v>447</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34"/>
      <c r="E484" s="291" t="s">
        <v>449</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5"/>
      <c r="E485" s="291" t="s">
        <v>451</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8" t="s">
        <v>453</v>
      </c>
      <c r="D486" s="299"/>
      <c r="E486" s="299"/>
      <c r="F486" s="299"/>
      <c r="G486" s="299"/>
      <c r="H486" s="300"/>
      <c r="I486" s="295"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33" t="s">
        <v>428</v>
      </c>
      <c r="E487" s="291" t="s">
        <v>429</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34"/>
      <c r="E488" s="291" t="s">
        <v>431</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34"/>
      <c r="E489" s="291" t="s">
        <v>433</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34"/>
      <c r="E490" s="291" t="s">
        <v>435</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34"/>
      <c r="E491" s="291" t="s">
        <v>437</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34"/>
      <c r="E492" s="291" t="s">
        <v>439</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34"/>
      <c r="E493" s="291" t="s">
        <v>441</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34"/>
      <c r="E494" s="291" t="s">
        <v>443</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34"/>
      <c r="E495" s="291" t="s">
        <v>445</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34"/>
      <c r="E496" s="291" t="s">
        <v>447</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34"/>
      <c r="E497" s="291" t="s">
        <v>449</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5"/>
      <c r="E498" s="291" t="s">
        <v>451</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467</v>
      </c>
      <c r="B499" s="118"/>
      <c r="C499" s="291" t="s">
        <v>468</v>
      </c>
      <c r="D499" s="292"/>
      <c r="E499" s="292"/>
      <c r="F499" s="292"/>
      <c r="G499" s="292"/>
      <c r="H499" s="293"/>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470</v>
      </c>
      <c r="B500" s="118"/>
      <c r="C500" s="291" t="s">
        <v>471</v>
      </c>
      <c r="D500" s="292"/>
      <c r="E500" s="292"/>
      <c r="F500" s="292"/>
      <c r="G500" s="292"/>
      <c r="H500" s="293"/>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473</v>
      </c>
      <c r="B501" s="118"/>
      <c r="C501" s="291" t="s">
        <v>474</v>
      </c>
      <c r="D501" s="292"/>
      <c r="E501" s="292"/>
      <c r="F501" s="292"/>
      <c r="G501" s="292"/>
      <c r="H501" s="293"/>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91" t="s">
        <v>479</v>
      </c>
      <c r="D509" s="292"/>
      <c r="E509" s="292"/>
      <c r="F509" s="292"/>
      <c r="G509" s="292"/>
      <c r="H509" s="293"/>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91" t="s">
        <v>482</v>
      </c>
      <c r="D510" s="292"/>
      <c r="E510" s="292"/>
      <c r="F510" s="292"/>
      <c r="G510" s="292"/>
      <c r="H510" s="293"/>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484</v>
      </c>
      <c r="B511" s="155"/>
      <c r="C511" s="291" t="s">
        <v>485</v>
      </c>
      <c r="D511" s="292"/>
      <c r="E511" s="292"/>
      <c r="F511" s="292"/>
      <c r="G511" s="292"/>
      <c r="H511" s="293"/>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487</v>
      </c>
      <c r="B512" s="155"/>
      <c r="C512" s="291" t="s">
        <v>488</v>
      </c>
      <c r="D512" s="292"/>
      <c r="E512" s="292"/>
      <c r="F512" s="292"/>
      <c r="G512" s="292"/>
      <c r="H512" s="293"/>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490</v>
      </c>
      <c r="B513" s="155"/>
      <c r="C513" s="291" t="s">
        <v>491</v>
      </c>
      <c r="D513" s="292"/>
      <c r="E513" s="292"/>
      <c r="F513" s="292"/>
      <c r="G513" s="292"/>
      <c r="H513" s="293"/>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2" t="s">
        <v>494</v>
      </c>
      <c r="D514" s="283"/>
      <c r="E514" s="283"/>
      <c r="F514" s="283"/>
      <c r="G514" s="283"/>
      <c r="H514" s="284"/>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496</v>
      </c>
      <c r="B515" s="155"/>
      <c r="C515" s="291" t="s">
        <v>497</v>
      </c>
      <c r="D515" s="292"/>
      <c r="E515" s="292"/>
      <c r="F515" s="292"/>
      <c r="G515" s="292"/>
      <c r="H515" s="293"/>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91" t="s">
        <v>500</v>
      </c>
      <c r="D516" s="292"/>
      <c r="E516" s="292"/>
      <c r="F516" s="292"/>
      <c r="G516" s="292"/>
      <c r="H516" s="293"/>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503</v>
      </c>
      <c r="B521" s="155"/>
      <c r="C521" s="308" t="s">
        <v>504</v>
      </c>
      <c r="D521" s="309"/>
      <c r="E521" s="309"/>
      <c r="F521" s="309"/>
      <c r="G521" s="309"/>
      <c r="H521" s="310"/>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506</v>
      </c>
      <c r="D522" s="309"/>
      <c r="E522" s="309"/>
      <c r="F522" s="309"/>
      <c r="G522" s="309"/>
      <c r="H522" s="310"/>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508</v>
      </c>
      <c r="B523" s="155"/>
      <c r="C523" s="308" t="s">
        <v>509</v>
      </c>
      <c r="D523" s="309"/>
      <c r="E523" s="309"/>
      <c r="F523" s="309"/>
      <c r="G523" s="309"/>
      <c r="H523" s="310"/>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512</v>
      </c>
      <c r="B528" s="155"/>
      <c r="C528" s="308" t="s">
        <v>513</v>
      </c>
      <c r="D528" s="309"/>
      <c r="E528" s="309"/>
      <c r="F528" s="309"/>
      <c r="G528" s="309"/>
      <c r="H528" s="310"/>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91" t="s">
        <v>517</v>
      </c>
      <c r="D533" s="292"/>
      <c r="E533" s="292"/>
      <c r="F533" s="292"/>
      <c r="G533" s="292"/>
      <c r="H533" s="293"/>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520</v>
      </c>
      <c r="B538" s="155"/>
      <c r="C538" s="291" t="s">
        <v>521</v>
      </c>
      <c r="D538" s="292"/>
      <c r="E538" s="292"/>
      <c r="F538" s="292"/>
      <c r="G538" s="292"/>
      <c r="H538" s="293"/>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523</v>
      </c>
      <c r="B539" s="155"/>
      <c r="C539" s="291" t="s">
        <v>524</v>
      </c>
      <c r="D539" s="292"/>
      <c r="E539" s="292"/>
      <c r="F539" s="292"/>
      <c r="G539" s="292"/>
      <c r="H539" s="293"/>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91" t="s">
        <v>527</v>
      </c>
      <c r="D540" s="292"/>
      <c r="E540" s="292"/>
      <c r="F540" s="292"/>
      <c r="G540" s="292"/>
      <c r="H540" s="293"/>
      <c r="I540" s="328"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91" t="s">
        <v>530</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531</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532</v>
      </c>
      <c r="B543" s="155"/>
      <c r="C543" s="291" t="s">
        <v>533</v>
      </c>
      <c r="D543" s="292"/>
      <c r="E543" s="292"/>
      <c r="F543" s="292"/>
      <c r="G543" s="292"/>
      <c r="H543" s="293"/>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535</v>
      </c>
      <c r="B544" s="155"/>
      <c r="C544" s="291" t="s">
        <v>536</v>
      </c>
      <c r="D544" s="292"/>
      <c r="E544" s="292"/>
      <c r="F544" s="292"/>
      <c r="G544" s="292"/>
      <c r="H544" s="293"/>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539</v>
      </c>
      <c r="C552" s="291" t="s">
        <v>540</v>
      </c>
      <c r="D552" s="292"/>
      <c r="E552" s="292"/>
      <c r="F552" s="292"/>
      <c r="G552" s="292"/>
      <c r="H552" s="293"/>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542</v>
      </c>
      <c r="B553" s="96"/>
      <c r="C553" s="291" t="s">
        <v>543</v>
      </c>
      <c r="D553" s="292"/>
      <c r="E553" s="292"/>
      <c r="F553" s="292"/>
      <c r="G553" s="292"/>
      <c r="H553" s="293"/>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545</v>
      </c>
      <c r="B554" s="96"/>
      <c r="C554" s="291" t="s">
        <v>546</v>
      </c>
      <c r="D554" s="292"/>
      <c r="E554" s="292"/>
      <c r="F554" s="292"/>
      <c r="G554" s="292"/>
      <c r="H554" s="293"/>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548</v>
      </c>
      <c r="B555" s="96"/>
      <c r="C555" s="291" t="s">
        <v>549</v>
      </c>
      <c r="D555" s="292"/>
      <c r="E555" s="292"/>
      <c r="F555" s="292"/>
      <c r="G555" s="292"/>
      <c r="H555" s="293"/>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551</v>
      </c>
      <c r="B556" s="96"/>
      <c r="C556" s="291" t="s">
        <v>552</v>
      </c>
      <c r="D556" s="292"/>
      <c r="E556" s="292"/>
      <c r="F556" s="292"/>
      <c r="G556" s="292"/>
      <c r="H556" s="293"/>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554</v>
      </c>
      <c r="B557" s="96"/>
      <c r="C557" s="291" t="s">
        <v>555</v>
      </c>
      <c r="D557" s="292"/>
      <c r="E557" s="292"/>
      <c r="F557" s="292"/>
      <c r="G557" s="292"/>
      <c r="H557" s="293"/>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91" t="s">
        <v>558</v>
      </c>
      <c r="D558" s="292"/>
      <c r="E558" s="292"/>
      <c r="F558" s="292"/>
      <c r="G558" s="292"/>
      <c r="H558" s="293"/>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560</v>
      </c>
      <c r="B559" s="96"/>
      <c r="C559" s="291" t="s">
        <v>561</v>
      </c>
      <c r="D559" s="292"/>
      <c r="E559" s="292"/>
      <c r="F559" s="292"/>
      <c r="G559" s="292"/>
      <c r="H559" s="293"/>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563</v>
      </c>
      <c r="B560" s="96"/>
      <c r="C560" s="282" t="s">
        <v>564</v>
      </c>
      <c r="D560" s="283"/>
      <c r="E560" s="283"/>
      <c r="F560" s="283"/>
      <c r="G560" s="283"/>
      <c r="H560" s="284"/>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566</v>
      </c>
      <c r="B561" s="96"/>
      <c r="C561" s="291" t="s">
        <v>567</v>
      </c>
      <c r="D561" s="292"/>
      <c r="E561" s="292"/>
      <c r="F561" s="292"/>
      <c r="G561" s="292"/>
      <c r="H561" s="293"/>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569</v>
      </c>
      <c r="B562" s="96"/>
      <c r="C562" s="291" t="s">
        <v>570</v>
      </c>
      <c r="D562" s="292"/>
      <c r="E562" s="292"/>
      <c r="F562" s="292"/>
      <c r="G562" s="292"/>
      <c r="H562" s="293"/>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572</v>
      </c>
      <c r="B563" s="96"/>
      <c r="C563" s="291" t="s">
        <v>573</v>
      </c>
      <c r="D563" s="292"/>
      <c r="E563" s="292"/>
      <c r="F563" s="292"/>
      <c r="G563" s="292"/>
      <c r="H563" s="293"/>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575</v>
      </c>
      <c r="B564" s="96"/>
      <c r="C564" s="291" t="s">
        <v>576</v>
      </c>
      <c r="D564" s="292"/>
      <c r="E564" s="292"/>
      <c r="F564" s="292"/>
      <c r="G564" s="292"/>
      <c r="H564" s="293"/>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578</v>
      </c>
      <c r="B568" s="96"/>
      <c r="C568" s="282" t="s">
        <v>579</v>
      </c>
      <c r="D568" s="283"/>
      <c r="E568" s="283"/>
      <c r="F568" s="283"/>
      <c r="G568" s="283"/>
      <c r="H568" s="284"/>
      <c r="I568" s="269" t="s">
        <v>580</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581</v>
      </c>
      <c r="D569" s="286"/>
      <c r="E569" s="286"/>
      <c r="F569" s="286"/>
      <c r="G569" s="286"/>
      <c r="H569" s="287"/>
      <c r="I569" s="279" t="s">
        <v>582</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3" t="s">
        <v>584</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3" t="s">
        <v>586</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3" t="s">
        <v>588</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3" t="s">
        <v>590</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3" t="s">
        <v>592</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3" t="s">
        <v>594</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595</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3" t="s">
        <v>584</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3" t="s">
        <v>586</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3" t="s">
        <v>588</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3" t="s">
        <v>590</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3" t="s">
        <v>592</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3" t="s">
        <v>594</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602</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3" t="s">
        <v>584</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3" t="s">
        <v>586</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3" t="s">
        <v>588</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3" t="s">
        <v>590</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3" t="s">
        <v>592</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3" t="s">
        <v>594</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610</v>
      </c>
      <c r="C597" s="291" t="s">
        <v>611</v>
      </c>
      <c r="D597" s="292"/>
      <c r="E597" s="292"/>
      <c r="F597" s="292"/>
      <c r="G597" s="292"/>
      <c r="H597" s="293"/>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613</v>
      </c>
      <c r="B598" s="68"/>
      <c r="C598" s="291" t="s">
        <v>614</v>
      </c>
      <c r="D598" s="292"/>
      <c r="E598" s="292"/>
      <c r="F598" s="292"/>
      <c r="G598" s="292"/>
      <c r="H598" s="293"/>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91" t="s">
        <v>617</v>
      </c>
      <c r="D599" s="292"/>
      <c r="E599" s="292"/>
      <c r="F599" s="292"/>
      <c r="G599" s="292"/>
      <c r="H599" s="293"/>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619</v>
      </c>
      <c r="B600" s="68"/>
      <c r="C600" s="291" t="s">
        <v>620</v>
      </c>
      <c r="D600" s="292"/>
      <c r="E600" s="292"/>
      <c r="F600" s="292"/>
      <c r="G600" s="292"/>
      <c r="H600" s="293"/>
      <c r="I600" s="220" t="s">
        <v>621</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91" t="s">
        <v>623</v>
      </c>
      <c r="D601" s="292"/>
      <c r="E601" s="292"/>
      <c r="F601" s="292"/>
      <c r="G601" s="292"/>
      <c r="H601" s="293"/>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625</v>
      </c>
      <c r="B602" s="68"/>
      <c r="C602" s="285" t="s">
        <v>626</v>
      </c>
      <c r="D602" s="286"/>
      <c r="E602" s="286"/>
      <c r="F602" s="286"/>
      <c r="G602" s="286"/>
      <c r="H602" s="287"/>
      <c r="I602" s="295" t="s">
        <v>627</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628</v>
      </c>
      <c r="B603" s="68"/>
      <c r="C603" s="218"/>
      <c r="D603" s="219"/>
      <c r="E603" s="282" t="s">
        <v>629</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630</v>
      </c>
      <c r="B604" s="68"/>
      <c r="C604" s="285" t="s">
        <v>631</v>
      </c>
      <c r="D604" s="286"/>
      <c r="E604" s="286"/>
      <c r="F604" s="286"/>
      <c r="G604" s="286"/>
      <c r="H604" s="287"/>
      <c r="I604" s="279" t="s">
        <v>632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633</v>
      </c>
      <c r="B605" s="68"/>
      <c r="C605" s="218"/>
      <c r="D605" s="219"/>
      <c r="E605" s="282" t="s">
        <v>629</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2" t="s">
        <v>635</v>
      </c>
      <c r="D606" s="283"/>
      <c r="E606" s="283"/>
      <c r="F606" s="283"/>
      <c r="G606" s="283"/>
      <c r="H606" s="284"/>
      <c r="I606" s="98" t="s">
        <v>636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637</v>
      </c>
      <c r="B607" s="68"/>
      <c r="C607" s="291" t="s">
        <v>638</v>
      </c>
      <c r="D607" s="292"/>
      <c r="E607" s="292"/>
      <c r="F607" s="292"/>
      <c r="G607" s="292"/>
      <c r="H607" s="293"/>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640</v>
      </c>
      <c r="B608" s="68"/>
      <c r="C608" s="291" t="s">
        <v>641</v>
      </c>
      <c r="D608" s="292"/>
      <c r="E608" s="292"/>
      <c r="F608" s="292"/>
      <c r="G608" s="292"/>
      <c r="H608" s="293"/>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643</v>
      </c>
      <c r="B609" s="68"/>
      <c r="C609" s="291" t="s">
        <v>644</v>
      </c>
      <c r="D609" s="292"/>
      <c r="E609" s="292"/>
      <c r="F609" s="292"/>
      <c r="G609" s="292"/>
      <c r="H609" s="293"/>
      <c r="I609" s="98" t="s">
        <v>645</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646</v>
      </c>
      <c r="B610" s="68"/>
      <c r="C610" s="291" t="s">
        <v>647</v>
      </c>
      <c r="D610" s="292"/>
      <c r="E610" s="292"/>
      <c r="F610" s="292"/>
      <c r="G610" s="292"/>
      <c r="H610" s="293"/>
      <c r="I610" s="98" t="s">
        <v>648</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91" t="s">
        <v>650</v>
      </c>
      <c r="D611" s="292"/>
      <c r="E611" s="292"/>
      <c r="F611" s="292"/>
      <c r="G611" s="292"/>
      <c r="H611" s="293"/>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652</v>
      </c>
      <c r="B612" s="68"/>
      <c r="C612" s="291" t="s">
        <v>653</v>
      </c>
      <c r="D612" s="292"/>
      <c r="E612" s="292"/>
      <c r="F612" s="292"/>
      <c r="G612" s="292"/>
      <c r="H612" s="293"/>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2" t="s">
        <v>657</v>
      </c>
      <c r="D620" s="283"/>
      <c r="E620" s="283"/>
      <c r="F620" s="283"/>
      <c r="G620" s="283"/>
      <c r="H620" s="284"/>
      <c r="I620" s="320"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2" t="s">
        <v>660</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2" t="s">
        <v>662</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663</v>
      </c>
      <c r="B623" s="92"/>
      <c r="C623" s="282" t="s">
        <v>664</v>
      </c>
      <c r="D623" s="283"/>
      <c r="E623" s="283"/>
      <c r="F623" s="283"/>
      <c r="G623" s="283"/>
      <c r="H623" s="284"/>
      <c r="I623" s="274"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666</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91" t="s">
        <v>668</v>
      </c>
      <c r="D625" s="292"/>
      <c r="E625" s="292"/>
      <c r="F625" s="292"/>
      <c r="G625" s="292"/>
      <c r="H625" s="293"/>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670</v>
      </c>
      <c r="B626" s="92"/>
      <c r="C626" s="282" t="s">
        <v>671</v>
      </c>
      <c r="D626" s="283"/>
      <c r="E626" s="283"/>
      <c r="F626" s="283"/>
      <c r="G626" s="283"/>
      <c r="H626" s="284"/>
      <c r="I626" s="103" t="s">
        <v>672</v>
      </c>
      <c r="J626" s="93" t="str">
        <f t="shared" si="115"/>
        <v>未確認</v>
      </c>
      <c r="K626" s="152" t="str">
        <f t="shared" si="114"/>
        <v>※</v>
      </c>
      <c r="L626" s="94" t="s">
        <v>673</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t="s">
        <v>673</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t="s">
        <v>673</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t="s">
        <v>673</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600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v>404</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v>173</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t="s">
        <v>673</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t="s">
        <v>673</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t="s">
        <v>673</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763</v>
      </c>
      <c r="B676" s="68"/>
      <c r="C676" s="282" t="s">
        <v>764</v>
      </c>
      <c r="D676" s="283"/>
      <c r="E676" s="283"/>
      <c r="F676" s="283"/>
      <c r="G676" s="283"/>
      <c r="H676" s="284"/>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766</v>
      </c>
      <c r="B677" s="68"/>
      <c r="C677" s="282" t="s">
        <v>767</v>
      </c>
      <c r="D677" s="283"/>
      <c r="E677" s="283"/>
      <c r="F677" s="283"/>
      <c r="G677" s="283"/>
      <c r="H677" s="284"/>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5" t="s">
        <v>770</v>
      </c>
      <c r="D678" s="286"/>
      <c r="E678" s="286"/>
      <c r="F678" s="286"/>
      <c r="G678" s="286"/>
      <c r="H678" s="287"/>
      <c r="I678" s="279" t="s">
        <v>771</v>
      </c>
      <c r="J678" s="165"/>
      <c r="K678" s="166"/>
      <c r="L678" s="225">
        <v>130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772</v>
      </c>
      <c r="B679" s="68"/>
      <c r="C679" s="168"/>
      <c r="D679" s="169"/>
      <c r="E679" s="285" t="s">
        <v>773</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774</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775</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776</v>
      </c>
      <c r="B682" s="68"/>
      <c r="C682" s="170"/>
      <c r="D682" s="268"/>
      <c r="E682" s="288"/>
      <c r="F682" s="289"/>
      <c r="G682" s="267"/>
      <c r="H682" s="235" t="s">
        <v>777</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778</v>
      </c>
      <c r="B683" s="68"/>
      <c r="C683" s="285" t="s">
        <v>779</v>
      </c>
      <c r="D683" s="286"/>
      <c r="E683" s="286"/>
      <c r="F683" s="286"/>
      <c r="G683" s="290"/>
      <c r="H683" s="287"/>
      <c r="I683" s="274"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2" t="s">
        <v>782</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783</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784</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785</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786</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787</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788</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789</v>
      </c>
      <c r="B691" s="68"/>
      <c r="C691" s="282" t="s">
        <v>790</v>
      </c>
      <c r="D691" s="283"/>
      <c r="E691" s="283"/>
      <c r="F691" s="283"/>
      <c r="G691" s="283"/>
      <c r="H691" s="284"/>
      <c r="I691" s="273"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792</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793</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794</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796</v>
      </c>
      <c r="B702" s="96"/>
      <c r="C702" s="282" t="s">
        <v>797</v>
      </c>
      <c r="D702" s="283"/>
      <c r="E702" s="283"/>
      <c r="F702" s="283"/>
      <c r="G702" s="283"/>
      <c r="H702" s="284"/>
      <c r="I702" s="103" t="s">
        <v>798</v>
      </c>
      <c r="J702" s="156" t="str">
        <f>IF(SUM(L702:BS702)=0,IF(COUNTIF(L702:BS702,"未確認")&gt;0,"未確認",IF(COUNTIF(L702:BS702,"~*")&gt;0,"*",SUM(L702:BS702))),SUM(L702:BS702))</f>
        <v>未確認</v>
      </c>
      <c r="K702" s="152" t="str">
        <f>IF(OR(COUNTIF(L702:BS702,"未確認")&gt;0,COUNTIF(L702:BS702,"*")&gt;0),"※","")</f>
        <v>※</v>
      </c>
      <c r="L702" s="94" t="s">
        <v>673</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91" t="s">
        <v>800</v>
      </c>
      <c r="D703" s="292"/>
      <c r="E703" s="292"/>
      <c r="F703" s="292"/>
      <c r="G703" s="292"/>
      <c r="H703" s="293"/>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91" t="s">
        <v>803</v>
      </c>
      <c r="D704" s="292"/>
      <c r="E704" s="292"/>
      <c r="F704" s="292"/>
      <c r="G704" s="292"/>
      <c r="H704" s="293"/>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806</v>
      </c>
      <c r="B712" s="92"/>
      <c r="C712" s="291" t="s">
        <v>807</v>
      </c>
      <c r="D712" s="292"/>
      <c r="E712" s="292"/>
      <c r="F712" s="292"/>
      <c r="G712" s="292"/>
      <c r="H712" s="293"/>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809</v>
      </c>
      <c r="B713" s="96"/>
      <c r="C713" s="291" t="s">
        <v>810</v>
      </c>
      <c r="D713" s="292"/>
      <c r="E713" s="292"/>
      <c r="F713" s="292"/>
      <c r="G713" s="292"/>
      <c r="H713" s="293"/>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812</v>
      </c>
      <c r="B714" s="96"/>
      <c r="C714" s="282" t="s">
        <v>813</v>
      </c>
      <c r="D714" s="283"/>
      <c r="E714" s="283"/>
      <c r="F714" s="283"/>
      <c r="G714" s="283"/>
      <c r="H714" s="284"/>
      <c r="I714" s="98" t="s">
        <v>814</v>
      </c>
      <c r="J714" s="93" t="str">
        <f>IF(SUM(L714:BS714)=0,IF(COUNTIF(L714:BS714,"未確認")&gt;0,"未確認",IF(COUNTIF(L714:BS714,"~*")&gt;0,"*",SUM(L714:BS714))),SUM(L714:BS714))</f>
        <v>未確認</v>
      </c>
      <c r="K714" s="152" t="str">
        <f>IF(OR(COUNTIF(L714:BS714,"未確認")&gt;0,COUNTIF(L714:BS714,"*")&gt;0),"※","")</f>
        <v>※</v>
      </c>
      <c r="L714" s="94" t="s">
        <v>673</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815</v>
      </c>
      <c r="B715" s="96"/>
      <c r="C715" s="291" t="s">
        <v>816</v>
      </c>
      <c r="D715" s="292"/>
      <c r="E715" s="292"/>
      <c r="F715" s="292"/>
      <c r="G715" s="292"/>
      <c r="H715" s="293"/>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819</v>
      </c>
      <c r="B724" s="92"/>
      <c r="C724" s="291" t="s">
        <v>820</v>
      </c>
      <c r="D724" s="292"/>
      <c r="E724" s="292"/>
      <c r="F724" s="292"/>
      <c r="G724" s="292"/>
      <c r="H724" s="293"/>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822</v>
      </c>
      <c r="B725" s="96"/>
      <c r="C725" s="291" t="s">
        <v>823</v>
      </c>
      <c r="D725" s="292"/>
      <c r="E725" s="292"/>
      <c r="F725" s="292"/>
      <c r="G725" s="292"/>
      <c r="H725" s="293"/>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825</v>
      </c>
      <c r="B726" s="96"/>
      <c r="C726" s="282" t="s">
        <v>826</v>
      </c>
      <c r="D726" s="283"/>
      <c r="E726" s="283"/>
      <c r="F726" s="283"/>
      <c r="G726" s="283"/>
      <c r="H726" s="284"/>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828</v>
      </c>
      <c r="B727" s="96"/>
      <c r="C727" s="282" t="s">
        <v>829</v>
      </c>
      <c r="D727" s="283"/>
      <c r="E727" s="283"/>
      <c r="F727" s="283"/>
      <c r="G727" s="283"/>
      <c r="H727" s="284"/>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2022-03-24T06:26:03Z</dcterms:created>
  <dcterms:modified xsi:type="dcterms:W3CDTF">2022-03-24T06:26:03Z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