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<sst xmlns="http://schemas.openxmlformats.org/spreadsheetml/2006/main" count="840" uniqueCount="840">
  <si>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田上記念病院</t>
  </si>
  <si>
    <t>〒890-0033 鹿児島県 鹿児島市西別府町１７９９番地</t>
  </si>
  <si>
    <t>病棟の建築時期と構造</t>
  </si>
  <si>
    <t>建物情報＼病棟名</t>
  </si>
  <si>
    <t>1病棟</t>
  </si>
  <si>
    <t>2病棟</t>
  </si>
  <si>
    <t>3病棟</t>
  </si>
  <si>
    <t>5病棟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</si>
  <si>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</si>
  <si>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</si>
  <si>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</si>
  <si>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</si>
  <si>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</si>
  <si>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</si>
  <si>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</si>
  <si>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</si>
  <si>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</si>
  <si>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</si>
  <si>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</si>
  <si>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</si>
  <si>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</si>
  <si>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</si>
  <si>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</si>
  <si>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</si>
  <si>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</si>
  <si>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</si>
  <si>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</si>
  <si>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</si>
  <si>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</si>
  <si>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</si>
  <si>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</si>
  <si>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</si>
  <si>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</si>
  <si>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</si>
  <si>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</si>
  <si>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</si>
  <si>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</si>
  <si>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</si>
  <si>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</si>
  <si>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</si>
  <si>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</si>
  <si>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</si>
  <si>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</si>
  <si>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</si>
  <si>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</si>
  <si>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</si>
  <si>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</si>
  <si>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</si>
  <si>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</si>
  <si>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</si>
  <si>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</si>
  <si>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</si>
  <si>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</si>
  <si>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</si>
  <si>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</si>
  <si>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</si>
  <si>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</si>
  <si>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</si>
  <si>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</si>
  <si>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</si>
  <si>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</si>
  <si>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</si>
  <si>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</si>
  <si>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</si>
  <si>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</si>
  <si>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</si>
  <si>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</si>
  <si>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</si>
  <si>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</si>
  <si>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</si>
  <si>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</si>
  <si>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</si>
  <si>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</si>
  <si>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</si>
  <si>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</si>
  <si>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</si>
  <si>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</si>
  <si>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</si>
  <si>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</si>
  <si>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</si>
  <si>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</si>
  <si>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</si>
  <si>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</si>
  <si>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</si>
  <si>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</si>
  <si>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</si>
  <si>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</si>
  <si>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</si>
  <si>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</si>
  <si>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</si>
  <si>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</si>
  <si>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</si>
  <si>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</si>
  <si>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</si>
  <si>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</si>
  <si>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</si>
  <si>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</si>
  <si>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</si>
  <si>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</si>
  <si>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</si>
  <si>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</si>
  <si>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</si>
  <si>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</si>
  <si>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</si>
  <si>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</si>
  <si>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</si>
  <si>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</si>
  <si>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循環器内科</t>
  </si>
  <si>
    <t>内科</t>
  </si>
  <si>
    <t>様式１病院施設票(43)-2</t>
  </si>
  <si>
    <t>呼吸器内科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</si>
  <si>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</si>
  <si>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</si>
  <si>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</si>
  <si>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</si>
  <si>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</si>
  <si>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</si>
  <si>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</si>
  <si>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</si>
  <si>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</si>
  <si>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</si>
  <si>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</si>
  <si>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地域包括ケア病棟入院料１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</si>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</sst>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17</v>
      </c>
      <c r="J19" s="399"/>
      <c r="K19" s="399"/>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t="s">
        <v>18</v>
      </c>
      <c r="M20" s="21" t="s">
        <v>18</v>
      </c>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17</v>
      </c>
      <c r="J30" s="302"/>
      <c r="K30" s="303"/>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18</v>
      </c>
      <c r="M31" s="21" t="s">
        <v>18</v>
      </c>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19</v>
      </c>
      <c r="M95" s="249" t="s">
        <v>19</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49</v>
      </c>
      <c r="M108" s="192">
        <v>60</v>
      </c>
      <c r="N108" s="192">
        <v>30</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49</v>
      </c>
      <c r="M109" s="192">
        <v>60</v>
      </c>
      <c r="N109" s="192">
        <v>30</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49</v>
      </c>
      <c r="M111" s="192">
        <v>60</v>
      </c>
      <c r="N111" s="192">
        <v>30</v>
      </c>
      <c r="O111" s="192">
        <v>36</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49</v>
      </c>
      <c r="M112" s="192">
        <v>60</v>
      </c>
      <c r="N112" s="192">
        <v>30</v>
      </c>
      <c r="O112" s="192">
        <v>36</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49</v>
      </c>
      <c r="M114" s="192">
        <v>60</v>
      </c>
      <c r="N114" s="192">
        <v>30</v>
      </c>
      <c r="O114" s="192">
        <v>60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49</v>
      </c>
      <c r="M115" s="192">
        <v>60</v>
      </c>
      <c r="N115" s="192">
        <v>30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v>60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104</v>
      </c>
      <c r="O125" s="253" t="s">
        <v>103</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108</v>
      </c>
      <c r="N126" s="253" t="s">
        <v>10</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10</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107</v>
      </c>
      <c r="N128" s="253" t="s">
        <v>10</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117</v>
      </c>
      <c r="N136" s="253" t="s">
        <v>118</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119</v>
      </c>
      <c r="F137" s="292"/>
      <c r="G137" s="292"/>
      <c r="H137" s="293"/>
      <c r="I137" s="361"/>
      <c r="J137" s="81"/>
      <c r="K137" s="82"/>
      <c r="L137" s="80">
        <v>49</v>
      </c>
      <c r="M137" s="253">
        <v>60</v>
      </c>
      <c r="N137" s="253">
        <v>30</v>
      </c>
      <c r="O137" s="253">
        <v>36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10</v>
      </c>
      <c r="M138" s="253" t="s">
        <v>10</v>
      </c>
      <c r="N138" s="253" t="s">
        <v>10</v>
      </c>
      <c r="O138" s="253" t="s">
        <v>122</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v>24</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121</v>
      </c>
      <c r="D140" s="299"/>
      <c r="E140" s="299"/>
      <c r="F140" s="299"/>
      <c r="G140" s="299"/>
      <c r="H140" s="300"/>
      <c r="I140" s="361"/>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119</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8</v>
      </c>
      <c r="M191" s="255">
        <v>12</v>
      </c>
      <c r="N191" s="255">
        <v>5</v>
      </c>
      <c r="O191" s="255">
        <v>11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4.6</v>
      </c>
      <c r="M192" s="255">
        <v>0.8</v>
      </c>
      <c r="N192" s="255">
        <v>2.1</v>
      </c>
      <c r="O192" s="255">
        <v>1.6</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4</v>
      </c>
      <c r="M193" s="255">
        <v>2</v>
      </c>
      <c r="N193" s="255">
        <v>2</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1.6</v>
      </c>
      <c r="M194" s="255">
        <v>1.2</v>
      </c>
      <c r="N194" s="255">
        <v>0.9</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9</v>
      </c>
      <c r="M195" s="255">
        <v>10</v>
      </c>
      <c r="N195" s="255">
        <v>7</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2</v>
      </c>
      <c r="M196" s="255">
        <v>3.2</v>
      </c>
      <c r="N196" s="255">
        <v>0.4</v>
      </c>
      <c r="O196" s="255">
        <v>3.5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2</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1</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6</v>
      </c>
      <c r="N219" s="108">
        <v>0</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0</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1</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0</v>
      </c>
      <c r="N223" s="108">
        <v>0</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11</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8</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6</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2</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2</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0.4</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209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160</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193</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193</v>
      </c>
      <c r="D273" s="372"/>
      <c r="E273" s="291" t="s">
        <v>243</v>
      </c>
      <c r="F273" s="292"/>
      <c r="G273" s="292"/>
      <c r="H273" s="293"/>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v>46</v>
      </c>
      <c r="N314" s="255">
        <v>93</v>
      </c>
      <c r="O314" s="255">
        <v>175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21</v>
      </c>
      <c r="M315" s="255">
        <v>22</v>
      </c>
      <c r="N315" s="255">
        <v>80</v>
      </c>
      <c r="O315" s="255">
        <v>78</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11</v>
      </c>
      <c r="M316" s="255">
        <v>24</v>
      </c>
      <c r="N316" s="255">
        <v>13</v>
      </c>
      <c r="O316" s="255">
        <v>96</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0</v>
      </c>
      <c r="N317" s="255">
        <v>0</v>
      </c>
      <c r="O317" s="255">
        <v>1</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58841</v>
      </c>
      <c r="M318" s="255">
        <v>20215</v>
      </c>
      <c r="N318" s="255">
        <v>4499</v>
      </c>
      <c r="O318" s="255">
        <v>13498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33</v>
      </c>
      <c r="M319" s="255">
        <v>49</v>
      </c>
      <c r="N319" s="255">
        <v>92</v>
      </c>
      <c r="O319" s="255">
        <v>155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32</v>
      </c>
      <c r="M327" s="255">
        <v>46</v>
      </c>
      <c r="N327" s="255">
        <v>93</v>
      </c>
      <c r="O327" s="255">
        <v>175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6</v>
      </c>
      <c r="M328" s="255">
        <v>1</v>
      </c>
      <c r="N328" s="255">
        <v>0</v>
      </c>
      <c r="O328" s="255">
        <v>14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4</v>
      </c>
      <c r="M329" s="255">
        <v>2</v>
      </c>
      <c r="N329" s="255">
        <v>21</v>
      </c>
      <c r="O329" s="255">
        <v>17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13</v>
      </c>
      <c r="M330" s="255">
        <v>26</v>
      </c>
      <c r="N330" s="255">
        <v>59</v>
      </c>
      <c r="O330" s="255">
        <v>58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9</v>
      </c>
      <c r="M331" s="255">
        <v>17</v>
      </c>
      <c r="N331" s="255">
        <v>13</v>
      </c>
      <c r="O331" s="255">
        <v>86</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193</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33</v>
      </c>
      <c r="M335" s="255">
        <v>49</v>
      </c>
      <c r="N335" s="255">
        <v>92</v>
      </c>
      <c r="O335" s="255">
        <v>155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0</v>
      </c>
      <c r="M337" s="255">
        <v>2</v>
      </c>
      <c r="N337" s="255">
        <v>57</v>
      </c>
      <c r="O337" s="255">
        <v>33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2</v>
      </c>
      <c r="M338" s="255">
        <v>0</v>
      </c>
      <c r="N338" s="255">
        <v>8</v>
      </c>
      <c r="O338" s="255">
        <v>14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3</v>
      </c>
      <c r="M339" s="255">
        <v>2</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1</v>
      </c>
      <c r="M340" s="255">
        <v>4</v>
      </c>
      <c r="N340" s="255">
        <v>1</v>
      </c>
      <c r="O340" s="255">
        <v>19</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0</v>
      </c>
      <c r="N341" s="255">
        <v>0</v>
      </c>
      <c r="O341" s="255">
        <v>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2</v>
      </c>
      <c r="M342" s="255">
        <v>8</v>
      </c>
      <c r="N342" s="255">
        <v>22</v>
      </c>
      <c r="O342" s="255">
        <v>47</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25</v>
      </c>
      <c r="M343" s="255">
        <v>33</v>
      </c>
      <c r="N343" s="255">
        <v>4</v>
      </c>
      <c r="O343" s="255">
        <v>41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193</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33</v>
      </c>
      <c r="M352" s="255">
        <v>49</v>
      </c>
      <c r="N352" s="255">
        <v>92</v>
      </c>
      <c r="O352" s="255">
        <v>155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31</v>
      </c>
      <c r="M353" s="255">
        <v>47</v>
      </c>
      <c r="N353" s="255">
        <v>4</v>
      </c>
      <c r="O353" s="255">
        <v>131</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v>
      </c>
      <c r="N354" s="255">
        <v>0</v>
      </c>
      <c r="O354" s="255">
        <v>4</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2</v>
      </c>
      <c r="M356" s="255">
        <v>0</v>
      </c>
      <c r="N356" s="255">
        <v>88</v>
      </c>
      <c r="O356" s="255">
        <v>20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19</v>
      </c>
      <c r="M389" s="250" t="s">
        <v>19</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117</v>
      </c>
      <c r="D402" s="283"/>
      <c r="E402" s="283"/>
      <c r="F402" s="283"/>
      <c r="G402" s="283"/>
      <c r="H402" s="284"/>
      <c r="I402" s="390"/>
      <c r="J402" s="195" t="str">
        <f t="shared" si="59"/>
        <v>未確認</v>
      </c>
      <c r="K402" s="196" t="str">
        <f t="shared" si="60"/>
        <v>※</v>
      </c>
      <c r="L402" s="94">
        <v>0</v>
      </c>
      <c r="M402" s="259">
        <v>713</v>
      </c>
      <c r="N402" s="259" t="s">
        <v>369</v>
      </c>
      <c r="O402" s="259">
        <v>324</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v>388</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122</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415</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416</v>
      </c>
      <c r="D450" s="283"/>
      <c r="E450" s="283"/>
      <c r="F450" s="283"/>
      <c r="G450" s="283"/>
      <c r="H450" s="284"/>
      <c r="I450" s="390"/>
      <c r="J450" s="195" t="str">
        <f t="shared" si="61"/>
        <v>未確認</v>
      </c>
      <c r="K450" s="196" t="str">
        <f t="shared" si="62"/>
        <v>※</v>
      </c>
      <c r="L450" s="94">
        <v>0</v>
      </c>
      <c r="M450" s="259">
        <v>0</v>
      </c>
      <c r="N450" s="259">
        <v>0</v>
      </c>
      <c r="O450" s="259">
        <v>276</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417</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418</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419</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421</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422</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423</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424</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425</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426</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427</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428</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429</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430</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431</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8" t="s">
        <v>434</v>
      </c>
      <c r="D473" s="299"/>
      <c r="E473" s="299"/>
      <c r="F473" s="299"/>
      <c r="G473" s="299"/>
      <c r="H473" s="300"/>
      <c r="I473" s="295" t="s">
        <v>435</v>
      </c>
      <c r="J473" s="93" t="str">
        <f>IF(SUM(L473:BS473)=0,IF(COUNTIF(L473:BS473,"未確認")&gt;0,"未確認",IF(COUNTIF(L473:BS473,"~*")&gt;0,"*",SUM(L473:BS473))),SUM(L473:BS473))</f>
        <v>未確認</v>
      </c>
      <c r="K473" s="152" t="str">
        <f ref="K473:K480" t="shared" si="69">IF(OR(COUNTIF(L473:BS473,"未確認")&gt;0,COUNTIF(L473:BS473,"*")&gt;0),"※","")</f>
        <v>※</v>
      </c>
      <c r="L473" s="94">
        <v>0</v>
      </c>
      <c r="M473" s="259" t="s">
        <v>369</v>
      </c>
      <c r="N473" s="259">
        <v>0</v>
      </c>
      <c r="O473" s="259" t="s">
        <v>369</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33" t="s">
        <v>437</v>
      </c>
      <c r="E474" s="291" t="s">
        <v>438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34"/>
      <c r="E475" s="291" t="s">
        <v>440</v>
      </c>
      <c r="F475" s="292"/>
      <c r="G475" s="292"/>
      <c r="H475" s="293"/>
      <c r="I475" s="296"/>
      <c r="J475" s="93" t="str">
        <f t="shared" si="70"/>
        <v>未確認</v>
      </c>
      <c r="K475" s="152" t="str">
        <f t="shared" si="69"/>
        <v>※</v>
      </c>
      <c r="L475" s="94">
        <v>0</v>
      </c>
      <c r="M475" s="259" t="s">
        <v>369</v>
      </c>
      <c r="N475" s="259">
        <v>0</v>
      </c>
      <c r="O475" s="259" t="s">
        <v>369</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34"/>
      <c r="E476" s="291" t="s">
        <v>442</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34"/>
      <c r="E477" s="291" t="s">
        <v>444</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34"/>
      <c r="E478" s="291" t="s">
        <v>446</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34"/>
      <c r="E479" s="291" t="s">
        <v>448</v>
      </c>
      <c r="F479" s="292"/>
      <c r="G479" s="292"/>
      <c r="H479" s="293"/>
      <c r="I479" s="296"/>
      <c r="J479" s="93" t="str">
        <f t="shared" si="70"/>
        <v>未確認</v>
      </c>
      <c r="K479" s="152" t="str">
        <f t="shared" si="69"/>
        <v>※</v>
      </c>
      <c r="L479" s="94">
        <v>0</v>
      </c>
      <c r="M479" s="259">
        <v>0</v>
      </c>
      <c r="N479" s="259">
        <v>0</v>
      </c>
      <c r="O479" s="259" t="s">
        <v>369</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34"/>
      <c r="E480" s="291" t="s">
        <v>450</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34"/>
      <c r="E481" s="291" t="s">
        <v>452</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34"/>
      <c r="E482" s="291" t="s">
        <v>454</v>
      </c>
      <c r="F482" s="292"/>
      <c r="G482" s="292"/>
      <c r="H482" s="293"/>
      <c r="I482" s="296"/>
      <c r="J482" s="93" t="str">
        <f t="shared" si="70"/>
        <v>未確認</v>
      </c>
      <c r="K482" s="152" t="str">
        <f ref="K482:K501" t="shared" si="71">IF(OR(COUNTIF(L482:BS482,"未確認")&gt;0,COUNTIF(L482:BS482,"*")&gt;0),"※","")</f>
        <v>※</v>
      </c>
      <c r="L482" s="94">
        <v>0</v>
      </c>
      <c r="M482" s="259" t="s">
        <v>369</v>
      </c>
      <c r="N482" s="259">
        <v>0</v>
      </c>
      <c r="O482" s="259" t="s">
        <v>369</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34"/>
      <c r="E483" s="291" t="s">
        <v>456</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34"/>
      <c r="E484" s="291" t="s">
        <v>458</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5"/>
      <c r="E485" s="291" t="s">
        <v>460</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8" t="s">
        <v>462</v>
      </c>
      <c r="D486" s="299"/>
      <c r="E486" s="299"/>
      <c r="F486" s="299"/>
      <c r="G486" s="299"/>
      <c r="H486" s="300"/>
      <c r="I486" s="295" t="s">
        <v>463</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33" t="s">
        <v>437</v>
      </c>
      <c r="E487" s="291" t="s">
        <v>438</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34"/>
      <c r="E488" s="291" t="s">
        <v>440</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34"/>
      <c r="E489" s="291" t="s">
        <v>442</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34"/>
      <c r="E490" s="291" t="s">
        <v>444</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34"/>
      <c r="E491" s="291" t="s">
        <v>446</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34"/>
      <c r="E492" s="291" t="s">
        <v>448</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34"/>
      <c r="E493" s="291" t="s">
        <v>450</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34"/>
      <c r="E494" s="291" t="s">
        <v>452</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34"/>
      <c r="E495" s="291" t="s">
        <v>454</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34"/>
      <c r="E496" s="291" t="s">
        <v>456</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34"/>
      <c r="E497" s="291" t="s">
        <v>458</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5"/>
      <c r="E498" s="291" t="s">
        <v>460</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476</v>
      </c>
      <c r="B499" s="118"/>
      <c r="C499" s="291" t="s">
        <v>477</v>
      </c>
      <c r="D499" s="292"/>
      <c r="E499" s="292"/>
      <c r="F499" s="292"/>
      <c r="G499" s="292"/>
      <c r="H499" s="293"/>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479</v>
      </c>
      <c r="B500" s="118"/>
      <c r="C500" s="291" t="s">
        <v>480</v>
      </c>
      <c r="D500" s="292"/>
      <c r="E500" s="292"/>
      <c r="F500" s="292"/>
      <c r="G500" s="292"/>
      <c r="H500" s="293"/>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482</v>
      </c>
      <c r="B501" s="118"/>
      <c r="C501" s="291" t="s">
        <v>483</v>
      </c>
      <c r="D501" s="292"/>
      <c r="E501" s="292"/>
      <c r="F501" s="292"/>
      <c r="G501" s="292"/>
      <c r="H501" s="293"/>
      <c r="I501" s="98" t="s">
        <v>484</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91" t="s">
        <v>488</v>
      </c>
      <c r="D509" s="292"/>
      <c r="E509" s="292"/>
      <c r="F509" s="292"/>
      <c r="G509" s="292"/>
      <c r="H509" s="293"/>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91" t="s">
        <v>491</v>
      </c>
      <c r="D510" s="292"/>
      <c r="E510" s="292"/>
      <c r="F510" s="292"/>
      <c r="G510" s="292"/>
      <c r="H510" s="293"/>
      <c r="I510" s="98" t="s">
        <v>492</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493</v>
      </c>
      <c r="B511" s="155"/>
      <c r="C511" s="291" t="s">
        <v>494</v>
      </c>
      <c r="D511" s="292"/>
      <c r="E511" s="292"/>
      <c r="F511" s="292"/>
      <c r="G511" s="292"/>
      <c r="H511" s="293"/>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496</v>
      </c>
      <c r="B512" s="155"/>
      <c r="C512" s="291" t="s">
        <v>497</v>
      </c>
      <c r="D512" s="292"/>
      <c r="E512" s="292"/>
      <c r="F512" s="292"/>
      <c r="G512" s="292"/>
      <c r="H512" s="293"/>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499</v>
      </c>
      <c r="B513" s="155"/>
      <c r="C513" s="291" t="s">
        <v>500</v>
      </c>
      <c r="D513" s="292"/>
      <c r="E513" s="292"/>
      <c r="F513" s="292"/>
      <c r="G513" s="292"/>
      <c r="H513" s="293"/>
      <c r="I513" s="98" t="s">
        <v>501</v>
      </c>
      <c r="J513" s="93" t="str">
        <f t="shared" si="77"/>
        <v>未確認</v>
      </c>
      <c r="K513" s="152" t="str">
        <f t="shared" si="76"/>
        <v>※</v>
      </c>
      <c r="L513" s="94">
        <v>0</v>
      </c>
      <c r="M513" s="259">
        <v>0</v>
      </c>
      <c r="N513" s="259">
        <v>0</v>
      </c>
      <c r="O513" s="259" t="s">
        <v>369</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2" t="s">
        <v>503</v>
      </c>
      <c r="D514" s="283"/>
      <c r="E514" s="283"/>
      <c r="F514" s="283"/>
      <c r="G514" s="283"/>
      <c r="H514" s="284"/>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505</v>
      </c>
      <c r="B515" s="155"/>
      <c r="C515" s="291" t="s">
        <v>506</v>
      </c>
      <c r="D515" s="292"/>
      <c r="E515" s="292"/>
      <c r="F515" s="292"/>
      <c r="G515" s="292"/>
      <c r="H515" s="293"/>
      <c r="I515" s="98" t="s">
        <v>507</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91" t="s">
        <v>509</v>
      </c>
      <c r="D516" s="292"/>
      <c r="E516" s="292"/>
      <c r="F516" s="292"/>
      <c r="G516" s="292"/>
      <c r="H516" s="293"/>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512</v>
      </c>
      <c r="B521" s="155"/>
      <c r="C521" s="308" t="s">
        <v>513</v>
      </c>
      <c r="D521" s="309"/>
      <c r="E521" s="309"/>
      <c r="F521" s="309"/>
      <c r="G521" s="309"/>
      <c r="H521" s="310"/>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515</v>
      </c>
      <c r="D522" s="309"/>
      <c r="E522" s="309"/>
      <c r="F522" s="309"/>
      <c r="G522" s="309"/>
      <c r="H522" s="310"/>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517</v>
      </c>
      <c r="B523" s="155"/>
      <c r="C523" s="308" t="s">
        <v>518</v>
      </c>
      <c r="D523" s="309"/>
      <c r="E523" s="309"/>
      <c r="F523" s="309"/>
      <c r="G523" s="309"/>
      <c r="H523" s="310"/>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521</v>
      </c>
      <c r="B528" s="155"/>
      <c r="C528" s="308" t="s">
        <v>522</v>
      </c>
      <c r="D528" s="309"/>
      <c r="E528" s="309"/>
      <c r="F528" s="309"/>
      <c r="G528" s="309"/>
      <c r="H528" s="310"/>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91" t="s">
        <v>526</v>
      </c>
      <c r="D533" s="292"/>
      <c r="E533" s="292"/>
      <c r="F533" s="292"/>
      <c r="G533" s="292"/>
      <c r="H533" s="293"/>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529</v>
      </c>
      <c r="B538" s="155"/>
      <c r="C538" s="291" t="s">
        <v>530</v>
      </c>
      <c r="D538" s="292"/>
      <c r="E538" s="292"/>
      <c r="F538" s="292"/>
      <c r="G538" s="292"/>
      <c r="H538" s="293"/>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532</v>
      </c>
      <c r="B539" s="155"/>
      <c r="C539" s="291" t="s">
        <v>533</v>
      </c>
      <c r="D539" s="292"/>
      <c r="E539" s="292"/>
      <c r="F539" s="292"/>
      <c r="G539" s="292"/>
      <c r="H539" s="293"/>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91" t="s">
        <v>536</v>
      </c>
      <c r="D540" s="292"/>
      <c r="E540" s="292"/>
      <c r="F540" s="292"/>
      <c r="G540" s="292"/>
      <c r="H540" s="293"/>
      <c r="I540" s="328"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91" t="s">
        <v>539</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541</v>
      </c>
      <c r="B543" s="155"/>
      <c r="C543" s="291" t="s">
        <v>542</v>
      </c>
      <c r="D543" s="292"/>
      <c r="E543" s="292"/>
      <c r="F543" s="292"/>
      <c r="G543" s="292"/>
      <c r="H543" s="293"/>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544</v>
      </c>
      <c r="B544" s="155"/>
      <c r="C544" s="291" t="s">
        <v>545</v>
      </c>
      <c r="D544" s="292"/>
      <c r="E544" s="292"/>
      <c r="F544" s="292"/>
      <c r="G544" s="292"/>
      <c r="H544" s="293"/>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548</v>
      </c>
      <c r="C552" s="291" t="s">
        <v>549</v>
      </c>
      <c r="D552" s="292"/>
      <c r="E552" s="292"/>
      <c r="F552" s="292"/>
      <c r="G552" s="292"/>
      <c r="H552" s="293"/>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551</v>
      </c>
      <c r="B553" s="96"/>
      <c r="C553" s="291" t="s">
        <v>552</v>
      </c>
      <c r="D553" s="292"/>
      <c r="E553" s="292"/>
      <c r="F553" s="292"/>
      <c r="G553" s="292"/>
      <c r="H553" s="293"/>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554</v>
      </c>
      <c r="B554" s="96"/>
      <c r="C554" s="291" t="s">
        <v>555</v>
      </c>
      <c r="D554" s="292"/>
      <c r="E554" s="292"/>
      <c r="F554" s="292"/>
      <c r="G554" s="292"/>
      <c r="H554" s="293"/>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557</v>
      </c>
      <c r="B555" s="96"/>
      <c r="C555" s="291" t="s">
        <v>558</v>
      </c>
      <c r="D555" s="292"/>
      <c r="E555" s="292"/>
      <c r="F555" s="292"/>
      <c r="G555" s="292"/>
      <c r="H555" s="293"/>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560</v>
      </c>
      <c r="B556" s="96"/>
      <c r="C556" s="291" t="s">
        <v>561</v>
      </c>
      <c r="D556" s="292"/>
      <c r="E556" s="292"/>
      <c r="F556" s="292"/>
      <c r="G556" s="292"/>
      <c r="H556" s="293"/>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563</v>
      </c>
      <c r="B557" s="96"/>
      <c r="C557" s="291" t="s">
        <v>564</v>
      </c>
      <c r="D557" s="292"/>
      <c r="E557" s="292"/>
      <c r="F557" s="292"/>
      <c r="G557" s="292"/>
      <c r="H557" s="293"/>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91" t="s">
        <v>567</v>
      </c>
      <c r="D558" s="292"/>
      <c r="E558" s="292"/>
      <c r="F558" s="292"/>
      <c r="G558" s="292"/>
      <c r="H558" s="293"/>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569</v>
      </c>
      <c r="B559" s="96"/>
      <c r="C559" s="291" t="s">
        <v>570</v>
      </c>
      <c r="D559" s="292"/>
      <c r="E559" s="292"/>
      <c r="F559" s="292"/>
      <c r="G559" s="292"/>
      <c r="H559" s="293"/>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572</v>
      </c>
      <c r="B560" s="96"/>
      <c r="C560" s="282" t="s">
        <v>573</v>
      </c>
      <c r="D560" s="283"/>
      <c r="E560" s="283"/>
      <c r="F560" s="283"/>
      <c r="G560" s="283"/>
      <c r="H560" s="284"/>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575</v>
      </c>
      <c r="B561" s="96"/>
      <c r="C561" s="291" t="s">
        <v>576</v>
      </c>
      <c r="D561" s="292"/>
      <c r="E561" s="292"/>
      <c r="F561" s="292"/>
      <c r="G561" s="292"/>
      <c r="H561" s="293"/>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578</v>
      </c>
      <c r="B562" s="96"/>
      <c r="C562" s="291" t="s">
        <v>579</v>
      </c>
      <c r="D562" s="292"/>
      <c r="E562" s="292"/>
      <c r="F562" s="292"/>
      <c r="G562" s="292"/>
      <c r="H562" s="293"/>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581</v>
      </c>
      <c r="B563" s="96"/>
      <c r="C563" s="291" t="s">
        <v>582</v>
      </c>
      <c r="D563" s="292"/>
      <c r="E563" s="292"/>
      <c r="F563" s="292"/>
      <c r="G563" s="292"/>
      <c r="H563" s="293"/>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584</v>
      </c>
      <c r="B564" s="96"/>
      <c r="C564" s="291" t="s">
        <v>585</v>
      </c>
      <c r="D564" s="292"/>
      <c r="E564" s="292"/>
      <c r="F564" s="292"/>
      <c r="G564" s="292"/>
      <c r="H564" s="293"/>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587</v>
      </c>
      <c r="B568" s="96"/>
      <c r="C568" s="282" t="s">
        <v>588</v>
      </c>
      <c r="D568" s="283"/>
      <c r="E568" s="283"/>
      <c r="F568" s="283"/>
      <c r="G568" s="283"/>
      <c r="H568" s="284"/>
      <c r="I568" s="269" t="s">
        <v>589</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0</v>
      </c>
      <c r="O577" s="260">
        <v>38.1</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36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t="s">
        <v>369</v>
      </c>
      <c r="N609" s="259">
        <v>0</v>
      </c>
      <c r="O609" s="259" t="s">
        <v>369</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t="s">
        <v>369</v>
      </c>
      <c r="N626" s="259">
        <v>0</v>
      </c>
      <c r="O626" s="259" t="s">
        <v>369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t="s">
        <v>369</v>
      </c>
      <c r="N630" s="259">
        <v>0</v>
      </c>
      <c r="O630" s="259" t="s">
        <v>369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v>0</v>
      </c>
      <c r="N643" s="259">
        <v>0</v>
      </c>
      <c r="O643" s="259" t="s">
        <v>369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t="s">
        <v>369</v>
      </c>
      <c r="N644" s="259">
        <v>0</v>
      </c>
      <c r="O644" s="259" t="s">
        <v>369</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t="s">
        <v>369</v>
      </c>
      <c r="N646" s="259">
        <v>0</v>
      </c>
      <c r="O646" s="259" t="s">
        <v>369</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499</v>
      </c>
      <c r="N654" s="259">
        <v>385</v>
      </c>
      <c r="O654" s="259">
        <v>245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0</v>
      </c>
      <c r="M656" s="259">
        <v>230</v>
      </c>
      <c r="N656" s="259">
        <v>235</v>
      </c>
      <c r="O656" s="259" t="s">
        <v>369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v>223</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0</v>
      </c>
      <c r="M658" s="259" t="s">
        <v>369</v>
      </c>
      <c r="N658" s="259">
        <v>136</v>
      </c>
      <c r="O658" s="259" t="s">
        <v>369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0</v>
      </c>
      <c r="M663" s="259" t="s">
        <v>369</v>
      </c>
      <c r="N663" s="259" t="s">
        <v>369</v>
      </c>
      <c r="O663" s="259" t="s">
        <v>369</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v>0</v>
      </c>
      <c r="N665" s="259" t="s">
        <v>369</v>
      </c>
      <c r="O665" s="259" t="s">
        <v>369</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v>0</v>
      </c>
      <c r="M666" s="259" t="s">
        <v>369</v>
      </c>
      <c r="N666" s="259" t="s">
        <v>369</v>
      </c>
      <c r="O666" s="259" t="s">
        <v>369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343</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10</v>
      </c>
      <c r="M675" s="253" t="s">
        <v>10</v>
      </c>
      <c r="N675" s="253" t="s">
        <v>771</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v>100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v>7.7</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33</v>
      </c>
      <c r="M678" s="253">
        <v>49</v>
      </c>
      <c r="N678" s="253">
        <v>92</v>
      </c>
      <c r="O678" s="253">
        <v>155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v>68</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v>68</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v>42</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v>42</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v>10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v>10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t="s">
        <v>369</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t="s">
        <v>369</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t="s">
        <v>369</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t="s">
        <v>369</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v>10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v>10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v>46.9</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v>40.7</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v>38.6</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v>41.4</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0</v>
      </c>
      <c r="M702" s="259">
        <v>573</v>
      </c>
      <c r="N702" s="259">
        <v>0</v>
      </c>
      <c r="O702" s="259">
        <v>165</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2022-03-24T06:25:52Z</dcterms:created>
  <dcterms:modified xsi:type="dcterms:W3CDTF">2022-03-24T06:25:52Z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