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<sst xmlns="http://schemas.openxmlformats.org/spreadsheetml/2006/main" count="835" uniqueCount="835">
  <si>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天辰病院</t>
  </si>
  <si>
    <t>〒891-0175 鹿児島県 鹿児島市桜ケ丘４―１―８</t>
  </si>
  <si>
    <t>病棟の建築時期と構造</t>
  </si>
  <si>
    <t>建物情報＼病棟名</t>
  </si>
  <si>
    <t>地域包括ケア病棟</t>
  </si>
  <si>
    <t>様式１病院病棟票(1)</t>
  </si>
  <si>
    <t>建築時期</t>
  </si>
  <si>
    <t>1980</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</si>
  <si>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</si>
  <si>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</si>
  <si>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</si>
  <si>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</si>
  <si>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</si>
  <si>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</si>
  <si>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</si>
  <si>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</si>
  <si>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</si>
  <si>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</si>
  <si>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</si>
  <si>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</si>
  <si>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</si>
  <si>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</si>
  <si>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</si>
  <si>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</si>
  <si>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</si>
  <si>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</si>
  <si>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</si>
  <si>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</si>
  <si>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</si>
  <si>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</si>
  <si>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</si>
  <si>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</si>
  <si>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</si>
  <si>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</si>
  <si>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</si>
  <si>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</si>
  <si>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</si>
  <si>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</si>
  <si>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</si>
  <si>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</si>
  <si>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</si>
  <si>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</si>
  <si>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</si>
  <si>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</si>
  <si>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</si>
  <si>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</si>
  <si>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</si>
  <si>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</si>
  <si>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</si>
  <si>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</si>
  <si>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</si>
  <si>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</si>
  <si>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</si>
  <si>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</si>
  <si>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</si>
  <si>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</si>
  <si>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</si>
  <si>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</si>
  <si>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</si>
  <si>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</si>
  <si>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</si>
  <si>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</si>
  <si>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</si>
  <si>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</si>
  <si>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</si>
  <si>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</si>
  <si>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</si>
  <si>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</si>
  <si>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</si>
  <si>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</si>
  <si>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</si>
  <si>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</si>
  <si>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</si>
  <si>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</si>
  <si>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</si>
  <si>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</si>
  <si>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</si>
  <si>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</si>
  <si>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</si>
  <si>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</si>
  <si>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</si>
  <si>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</si>
  <si>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</si>
  <si>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</si>
  <si>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</si>
  <si>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</si>
  <si>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</si>
  <si>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</si>
  <si>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</si>
  <si>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</si>
  <si>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</si>
  <si>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</si>
  <si>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</si>
  <si>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</si>
  <si>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</si>
  <si>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</si>
  <si>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</si>
  <si>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</si>
  <si>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</si>
  <si>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</si>
  <si>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</si>
  <si>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</si>
  <si>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</si>
  <si>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</si>
  <si>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</si>
  <si>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</si>
  <si>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耳鼻咽喉科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</si>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</sst>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39</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39</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31</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39</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39</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1.8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14</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1.4</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3</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5</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0.5</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1.2</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2</v>
      </c>
      <c r="N219" s="108">
        <v>1</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1.5</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1</v>
      </c>
      <c r="N221" s="108">
        <v>0</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2</v>
      </c>
      <c r="N227" s="108">
        <v>0</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0</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0.2</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0</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0</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651</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570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81</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8218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648</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651</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460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190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1</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648</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534</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105</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1</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8</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648</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625</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2</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21</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t="s">
        <v>362</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363</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364</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365</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366</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367</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368</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369</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370</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371</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372</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373</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374</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375</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376</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377</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378</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379</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380</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381</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382</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383</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384</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385</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386</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387</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388</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389</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390</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391</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392</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393</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394</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395</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396</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397</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398</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399</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400</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401</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402</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403</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404</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405</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406</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113</v>
      </c>
      <c r="D445" s="283"/>
      <c r="E445" s="283"/>
      <c r="F445" s="283"/>
      <c r="G445" s="283"/>
      <c r="H445" s="284"/>
      <c r="I445" s="390"/>
      <c r="J445" s="195" t="str">
        <f t="shared" si="61"/>
        <v>未確認</v>
      </c>
      <c r="K445" s="196" t="str">
        <f t="shared" si="62"/>
        <v>※</v>
      </c>
      <c r="L445" s="94">
        <v>691</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407</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408</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409</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410</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411</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412</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413</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414</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416</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417</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418</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419</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420</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421</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422</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423</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424</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425</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426</v>
      </c>
      <c r="D465" s="283"/>
      <c r="E465" s="283"/>
      <c r="F465" s="283"/>
      <c r="G465" s="283"/>
      <c r="H465" s="284"/>
      <c r="I465" s="391"/>
      <c r="J465" s="195" t="str">
        <f t="shared" si="63"/>
        <v>未確認</v>
      </c>
      <c r="K465" s="196" t="str">
        <f t="shared" si="64"/>
        <v>※</v>
      </c>
      <c r="L465" s="94" t="s">
        <v>362</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8" t="s">
        <v>429</v>
      </c>
      <c r="D473" s="299"/>
      <c r="E473" s="299"/>
      <c r="F473" s="299"/>
      <c r="G473" s="299"/>
      <c r="H473" s="300"/>
      <c r="I473" s="295" t="s">
        <v>430</v>
      </c>
      <c r="J473" s="93" t="str">
        <f>IF(SUM(L473:BS473)=0,IF(COUNTIF(L473:BS473,"未確認")&gt;0,"未確認",IF(COUNTIF(L473:BS473,"~*")&gt;0,"*",SUM(L473:BS473))),SUM(L473:BS473))</f>
        <v>未確認</v>
      </c>
      <c r="K473" s="152" t="str">
        <f ref="K473:K480" t="shared" si="69">IF(OR(COUNTIF(L473:BS473,"未確認")&gt;0,COUNTIF(L473:BS473,"*")&gt;0),"※","")</f>
        <v>※</v>
      </c>
      <c r="L473" s="94" t="s">
        <v>362</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t="s">
        <v>362</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t="s">
        <v>362</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t="s">
        <v>362</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t="s">
        <v>362</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t="s">
        <v>362</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t="s">
        <v>362</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v>186</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t="s">
        <v>362</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362</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585</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586</v>
      </c>
      <c r="D569" s="286"/>
      <c r="E569" s="286"/>
      <c r="F569" s="286"/>
      <c r="G569" s="286"/>
      <c r="H569" s="287"/>
      <c r="I569" s="279" t="s">
        <v>587</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3" t="s">
        <v>589</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3" t="s">
        <v>591</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3" t="s">
        <v>593</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3" t="s">
        <v>595</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3" t="s">
        <v>597</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3" t="s">
        <v>599</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600</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3" t="s">
        <v>589</v>
      </c>
      <c r="E577" s="324"/>
      <c r="F577" s="324"/>
      <c r="G577" s="324"/>
      <c r="H577" s="325"/>
      <c r="I577" s="326"/>
      <c r="J577" s="277"/>
      <c r="K577" s="278"/>
      <c r="L577" s="158">
        <v>24.5</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3" t="s">
        <v>591</v>
      </c>
      <c r="E578" s="324"/>
      <c r="F578" s="324"/>
      <c r="G578" s="324"/>
      <c r="H578" s="325"/>
      <c r="I578" s="326"/>
      <c r="J578" s="277"/>
      <c r="K578" s="278"/>
      <c r="L578" s="158">
        <v>20.9</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3" t="s">
        <v>593</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3" t="s">
        <v>595</v>
      </c>
      <c r="E580" s="324"/>
      <c r="F580" s="324"/>
      <c r="G580" s="324"/>
      <c r="H580" s="325"/>
      <c r="I580" s="326"/>
      <c r="J580" s="277"/>
      <c r="K580" s="278"/>
      <c r="L580" s="158">
        <v>1.3</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3" t="s">
        <v>597</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3" t="s">
        <v>599</v>
      </c>
      <c r="E582" s="324"/>
      <c r="F582" s="324"/>
      <c r="G582" s="324"/>
      <c r="H582" s="325"/>
      <c r="I582" s="326"/>
      <c r="J582" s="277"/>
      <c r="K582" s="278"/>
      <c r="L582" s="158">
        <v>1.3</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607</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3" t="s">
        <v>589</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3" t="s">
        <v>591</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3" t="s">
        <v>593</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3" t="s">
        <v>595</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3" t="s">
        <v>597</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3" t="s">
        <v>599</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615</v>
      </c>
      <c r="C597" s="291" t="s">
        <v>616</v>
      </c>
      <c r="D597" s="292"/>
      <c r="E597" s="292"/>
      <c r="F597" s="292"/>
      <c r="G597" s="292"/>
      <c r="H597" s="293"/>
      <c r="I597" s="100" t="s">
        <v>617</v>
      </c>
      <c r="J597" s="93" t="str">
        <f>IF(SUM(L597:BS597)=0,IF(COUNTIF(L597:BS597,"未確認")&gt;0,"未確認",IF(COUNTIF(L597:BS597,"~*")&gt;0,"*",SUM(L597:BS597))),SUM(L597:BS597))</f>
        <v>未確認</v>
      </c>
      <c r="K597" s="152" t="str">
        <f>IF(OR(COUNTIF(L597:BS597,"未確認")&gt;0,COUNTIF(L597:BS597,"*")&gt;0),"※","")</f>
        <v>※</v>
      </c>
      <c r="L597" s="94" t="s">
        <v>362</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618</v>
      </c>
      <c r="B598" s="68"/>
      <c r="C598" s="291" t="s">
        <v>619</v>
      </c>
      <c r="D598" s="292"/>
      <c r="E598" s="292"/>
      <c r="F598" s="292"/>
      <c r="G598" s="292"/>
      <c r="H598" s="293"/>
      <c r="I598" s="100" t="s">
        <v>620</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91" t="s">
        <v>622</v>
      </c>
      <c r="D599" s="292"/>
      <c r="E599" s="292"/>
      <c r="F599" s="292"/>
      <c r="G599" s="292"/>
      <c r="H599" s="293"/>
      <c r="I599" s="100" t="s">
        <v>623</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624</v>
      </c>
      <c r="B600" s="68"/>
      <c r="C600" s="291" t="s">
        <v>625</v>
      </c>
      <c r="D600" s="292"/>
      <c r="E600" s="292"/>
      <c r="F600" s="292"/>
      <c r="G600" s="292"/>
      <c r="H600" s="293"/>
      <c r="I600" s="220" t="s">
        <v>626</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91" t="s">
        <v>628</v>
      </c>
      <c r="D601" s="292"/>
      <c r="E601" s="292"/>
      <c r="F601" s="292"/>
      <c r="G601" s="292"/>
      <c r="H601" s="293"/>
      <c r="I601" s="100" t="s">
        <v>629</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630</v>
      </c>
      <c r="B602" s="68"/>
      <c r="C602" s="285" t="s">
        <v>631</v>
      </c>
      <c r="D602" s="286"/>
      <c r="E602" s="286"/>
      <c r="F602" s="286"/>
      <c r="G602" s="286"/>
      <c r="H602" s="287"/>
      <c r="I602" s="295" t="s">
        <v>632</v>
      </c>
      <c r="J602" s="105">
        <v>47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633</v>
      </c>
      <c r="B603" s="68"/>
      <c r="C603" s="218"/>
      <c r="D603" s="219"/>
      <c r="E603" s="282" t="s">
        <v>634</v>
      </c>
      <c r="F603" s="283"/>
      <c r="G603" s="283"/>
      <c r="H603" s="284"/>
      <c r="I603" s="297"/>
      <c r="J603" s="105">
        <v>16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635</v>
      </c>
      <c r="B604" s="68"/>
      <c r="C604" s="285" t="s">
        <v>636</v>
      </c>
      <c r="D604" s="286"/>
      <c r="E604" s="286"/>
      <c r="F604" s="286"/>
      <c r="G604" s="286"/>
      <c r="H604" s="287"/>
      <c r="I604" s="279" t="s">
        <v>637</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638</v>
      </c>
      <c r="B605" s="68"/>
      <c r="C605" s="218"/>
      <c r="D605" s="219"/>
      <c r="E605" s="282" t="s">
        <v>634</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2" t="s">
        <v>640</v>
      </c>
      <c r="D606" s="283"/>
      <c r="E606" s="283"/>
      <c r="F606" s="283"/>
      <c r="G606" s="283"/>
      <c r="H606" s="284"/>
      <c r="I606" s="98" t="s">
        <v>641</v>
      </c>
      <c r="J606" s="93">
        <v>15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642</v>
      </c>
      <c r="B607" s="68"/>
      <c r="C607" s="291" t="s">
        <v>643</v>
      </c>
      <c r="D607" s="292"/>
      <c r="E607" s="292"/>
      <c r="F607" s="292"/>
      <c r="G607" s="292"/>
      <c r="H607" s="293"/>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645</v>
      </c>
      <c r="B608" s="68"/>
      <c r="C608" s="291" t="s">
        <v>646</v>
      </c>
      <c r="D608" s="292"/>
      <c r="E608" s="292"/>
      <c r="F608" s="292"/>
      <c r="G608" s="292"/>
      <c r="H608" s="293"/>
      <c r="I608" s="98" t="s">
        <v>647</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648</v>
      </c>
      <c r="B609" s="68"/>
      <c r="C609" s="291" t="s">
        <v>649</v>
      </c>
      <c r="D609" s="292"/>
      <c r="E609" s="292"/>
      <c r="F609" s="292"/>
      <c r="G609" s="292"/>
      <c r="H609" s="293"/>
      <c r="I609" s="98" t="s">
        <v>650</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651</v>
      </c>
      <c r="B610" s="68"/>
      <c r="C610" s="291" t="s">
        <v>652</v>
      </c>
      <c r="D610" s="292"/>
      <c r="E610" s="292"/>
      <c r="F610" s="292"/>
      <c r="G610" s="292"/>
      <c r="H610" s="293"/>
      <c r="I610" s="98" t="s">
        <v>653</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91" t="s">
        <v>655</v>
      </c>
      <c r="D611" s="292"/>
      <c r="E611" s="292"/>
      <c r="F611" s="292"/>
      <c r="G611" s="292"/>
      <c r="H611" s="293"/>
      <c r="I611" s="160" t="s">
        <v>656</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657</v>
      </c>
      <c r="B612" s="68"/>
      <c r="C612" s="291" t="s">
        <v>658</v>
      </c>
      <c r="D612" s="292"/>
      <c r="E612" s="292"/>
      <c r="F612" s="292"/>
      <c r="G612" s="292"/>
      <c r="H612" s="293"/>
      <c r="I612" s="98" t="s">
        <v>659</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2" t="s">
        <v>662</v>
      </c>
      <c r="D620" s="283"/>
      <c r="E620" s="283"/>
      <c r="F620" s="283"/>
      <c r="G620" s="283"/>
      <c r="H620" s="284"/>
      <c r="I620" s="320" t="s">
        <v>663</v>
      </c>
      <c r="J620" s="93" t="str">
        <f>IF(SUM(L620:BS620)=0,IF(COUNTIF(L620:BS620,"未確認")&gt;0,"未確認",IF(COUNTIF(L620:BS620,"~*")&gt;0,"*",SUM(L620:BS620))),SUM(L620:BS620))</f>
        <v>未確認</v>
      </c>
      <c r="K620" s="152" t="str">
        <f ref="K620:K631" t="shared" si="114">IF(OR(COUNTIF(L620:BS620,"未確認")&gt;0,COUNTIF(L620:BS620,"*")&gt;0),"※","")</f>
        <v>※</v>
      </c>
      <c r="L620" s="94" t="s">
        <v>362</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2" t="s">
        <v>665</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2" t="s">
        <v>667</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668</v>
      </c>
      <c r="B623" s="92"/>
      <c r="C623" s="282" t="s">
        <v>669</v>
      </c>
      <c r="D623" s="283"/>
      <c r="E623" s="283"/>
      <c r="F623" s="283"/>
      <c r="G623" s="283"/>
      <c r="H623" s="284"/>
      <c r="I623" s="274" t="s">
        <v>670</v>
      </c>
      <c r="J623" s="93" t="str">
        <f t="shared" si="115"/>
        <v>未確認</v>
      </c>
      <c r="K623" s="152" t="str">
        <f t="shared" si="114"/>
        <v>※</v>
      </c>
      <c r="L623" s="94" t="s">
        <v>362</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671</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91" t="s">
        <v>673</v>
      </c>
      <c r="D625" s="292"/>
      <c r="E625" s="292"/>
      <c r="F625" s="292"/>
      <c r="G625" s="292"/>
      <c r="H625" s="293"/>
      <c r="I625" s="98" t="s">
        <v>674</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675</v>
      </c>
      <c r="B626" s="92"/>
      <c r="C626" s="282" t="s">
        <v>676</v>
      </c>
      <c r="D626" s="283"/>
      <c r="E626" s="283"/>
      <c r="F626" s="283"/>
      <c r="G626" s="283"/>
      <c r="H626" s="284"/>
      <c r="I626" s="103" t="s">
        <v>677</v>
      </c>
      <c r="J626" s="93" t="str">
        <f t="shared" si="115"/>
        <v>未確認</v>
      </c>
      <c r="K626" s="152" t="str">
        <f t="shared" si="114"/>
        <v>※</v>
      </c>
      <c r="L626" s="94">
        <v>487</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2" t="s">
        <v>679</v>
      </c>
      <c r="D627" s="283"/>
      <c r="E627" s="283"/>
      <c r="F627" s="283"/>
      <c r="G627" s="283"/>
      <c r="H627" s="284"/>
      <c r="I627" s="103" t="s">
        <v>680</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681</v>
      </c>
      <c r="B628" s="96"/>
      <c r="C628" s="291" t="s">
        <v>682</v>
      </c>
      <c r="D628" s="292"/>
      <c r="E628" s="292"/>
      <c r="F628" s="292"/>
      <c r="G628" s="292"/>
      <c r="H628" s="293"/>
      <c r="I628" s="98" t="s">
        <v>683</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2" t="s">
        <v>685</v>
      </c>
      <c r="D629" s="283"/>
      <c r="E629" s="283"/>
      <c r="F629" s="283"/>
      <c r="G629" s="283"/>
      <c r="H629" s="284"/>
      <c r="I629" s="98" t="s">
        <v>686</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687</v>
      </c>
      <c r="B630" s="96"/>
      <c r="C630" s="291" t="s">
        <v>688</v>
      </c>
      <c r="D630" s="292"/>
      <c r="E630" s="292"/>
      <c r="F630" s="292"/>
      <c r="G630" s="292"/>
      <c r="H630" s="293"/>
      <c r="I630" s="98" t="s">
        <v>689</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91" t="s">
        <v>691</v>
      </c>
      <c r="D631" s="292"/>
      <c r="E631" s="292"/>
      <c r="F631" s="292"/>
      <c r="G631" s="292"/>
      <c r="H631" s="293"/>
      <c r="I631" s="98" t="s">
        <v>692</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694</v>
      </c>
      <c r="B639" s="92"/>
      <c r="C639" s="291" t="s">
        <v>695</v>
      </c>
      <c r="D639" s="292"/>
      <c r="E639" s="292"/>
      <c r="F639" s="292"/>
      <c r="G639" s="292"/>
      <c r="H639" s="293"/>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697</v>
      </c>
      <c r="B640" s="96"/>
      <c r="C640" s="291" t="s">
        <v>698</v>
      </c>
      <c r="D640" s="292"/>
      <c r="E640" s="292"/>
      <c r="F640" s="292"/>
      <c r="G640" s="292"/>
      <c r="H640" s="293"/>
      <c r="I640" s="98" t="s">
        <v>699</v>
      </c>
      <c r="J640" s="93" t="str">
        <f ref="J640:J646" t="shared" si="121">IF(SUM(L640:BS640)=0,IF(COUNTIF(L640:BS640,"未確認")&gt;0,"未確認",IF(COUNTIF(L640:BS640,"~*")&gt;0,"*",SUM(L640:BS640))),SUM(L640:BS640))</f>
        <v>未確認</v>
      </c>
      <c r="K640" s="152" t="str">
        <f t="shared" si="120"/>
        <v>※</v>
      </c>
      <c r="L640" s="94" t="s">
        <v>362</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700</v>
      </c>
      <c r="B641" s="96"/>
      <c r="C641" s="291" t="s">
        <v>701</v>
      </c>
      <c r="D641" s="292"/>
      <c r="E641" s="292"/>
      <c r="F641" s="292"/>
      <c r="G641" s="292"/>
      <c r="H641" s="293"/>
      <c r="I641" s="98" t="s">
        <v>702</v>
      </c>
      <c r="J641" s="93" t="str">
        <f t="shared" si="121"/>
        <v>未確認</v>
      </c>
      <c r="K641" s="152" t="str">
        <f t="shared" si="120"/>
        <v>※</v>
      </c>
      <c r="L641" s="94" t="s">
        <v>362</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703</v>
      </c>
      <c r="B642" s="96"/>
      <c r="C642" s="282" t="s">
        <v>704</v>
      </c>
      <c r="D642" s="283"/>
      <c r="E642" s="283"/>
      <c r="F642" s="283"/>
      <c r="G642" s="283"/>
      <c r="H642" s="284"/>
      <c r="I642" s="98" t="s">
        <v>705</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91" t="s">
        <v>707</v>
      </c>
      <c r="D643" s="292"/>
      <c r="E643" s="292"/>
      <c r="F643" s="292"/>
      <c r="G643" s="292"/>
      <c r="H643" s="293"/>
      <c r="I643" s="98" t="s">
        <v>708</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709</v>
      </c>
      <c r="B644" s="96"/>
      <c r="C644" s="291" t="s">
        <v>710</v>
      </c>
      <c r="D644" s="292"/>
      <c r="E644" s="292"/>
      <c r="F644" s="292"/>
      <c r="G644" s="292"/>
      <c r="H644" s="293"/>
      <c r="I644" s="98" t="s">
        <v>711</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712</v>
      </c>
      <c r="B645" s="96"/>
      <c r="C645" s="291" t="s">
        <v>713</v>
      </c>
      <c r="D645" s="292"/>
      <c r="E645" s="292"/>
      <c r="F645" s="292"/>
      <c r="G645" s="292"/>
      <c r="H645" s="293"/>
      <c r="I645" s="98" t="s">
        <v>714</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2" t="s">
        <v>716</v>
      </c>
      <c r="D646" s="283"/>
      <c r="E646" s="283"/>
      <c r="F646" s="283"/>
      <c r="G646" s="283"/>
      <c r="H646" s="284"/>
      <c r="I646" s="98" t="s">
        <v>717</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8" t="s">
        <v>720</v>
      </c>
      <c r="D654" s="299"/>
      <c r="E654" s="299"/>
      <c r="F654" s="299"/>
      <c r="G654" s="299"/>
      <c r="H654" s="300"/>
      <c r="I654" s="98" t="s">
        <v>721</v>
      </c>
      <c r="J654" s="93" t="str">
        <f>IF(SUM(L654:BS654)=0,IF(COUNTIF(L654:BS654,"未確認")&gt;0,"未確認",IF(COUNTIF(L654:BS654,"~*")&gt;0,"*",SUM(L654:BS654))),SUM(L654:BS654))</f>
        <v>未確認</v>
      </c>
      <c r="K654" s="152" t="str">
        <f ref="K654:K668" t="shared" si="126">IF(OR(COUNTIF(L654:BS654,"未確認")&gt;0,COUNTIF(L654:BS654,"*")&gt;0),"※","")</f>
        <v>※</v>
      </c>
      <c r="L654" s="94" t="s">
        <v>362</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722</v>
      </c>
      <c r="B655" s="68"/>
      <c r="C655" s="139"/>
      <c r="D655" s="163"/>
      <c r="E655" s="291" t="s">
        <v>723</v>
      </c>
      <c r="F655" s="292"/>
      <c r="G655" s="292"/>
      <c r="H655" s="293"/>
      <c r="I655" s="98" t="s">
        <v>724</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725</v>
      </c>
      <c r="B656" s="68"/>
      <c r="C656" s="139"/>
      <c r="D656" s="163"/>
      <c r="E656" s="291" t="s">
        <v>726</v>
      </c>
      <c r="F656" s="292"/>
      <c r="G656" s="292"/>
      <c r="H656" s="293"/>
      <c r="I656" s="98" t="s">
        <v>727</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728</v>
      </c>
      <c r="B657" s="68"/>
      <c r="C657" s="221"/>
      <c r="D657" s="222"/>
      <c r="E657" s="291" t="s">
        <v>729</v>
      </c>
      <c r="F657" s="292"/>
      <c r="G657" s="292"/>
      <c r="H657" s="293"/>
      <c r="I657" s="98" t="s">
        <v>730</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91" t="s">
        <v>732</v>
      </c>
      <c r="F658" s="292"/>
      <c r="G658" s="292"/>
      <c r="H658" s="293"/>
      <c r="I658" s="98" t="s">
        <v>733</v>
      </c>
      <c r="J658" s="93" t="str">
        <f t="shared" si="127"/>
        <v>未確認</v>
      </c>
      <c r="K658" s="152" t="str">
        <f t="shared" si="126"/>
        <v>※</v>
      </c>
      <c r="L658" s="94" t="s">
        <v>362</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734</v>
      </c>
      <c r="B659" s="68"/>
      <c r="C659" s="139"/>
      <c r="D659" s="163"/>
      <c r="E659" s="291" t="s">
        <v>735</v>
      </c>
      <c r="F659" s="292"/>
      <c r="G659" s="292"/>
      <c r="H659" s="293"/>
      <c r="I659" s="98" t="s">
        <v>736</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737</v>
      </c>
      <c r="B660" s="68"/>
      <c r="C660" s="139"/>
      <c r="D660" s="163"/>
      <c r="E660" s="291" t="s">
        <v>738</v>
      </c>
      <c r="F660" s="292"/>
      <c r="G660" s="292"/>
      <c r="H660" s="293"/>
      <c r="I660" s="98" t="s">
        <v>739</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740</v>
      </c>
      <c r="B661" s="68"/>
      <c r="C661" s="139"/>
      <c r="D661" s="163"/>
      <c r="E661" s="291" t="s">
        <v>741</v>
      </c>
      <c r="F661" s="292"/>
      <c r="G661" s="292"/>
      <c r="H661" s="293"/>
      <c r="I661" s="98" t="s">
        <v>742</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743</v>
      </c>
      <c r="B662" s="68"/>
      <c r="C662" s="141"/>
      <c r="D662" s="164"/>
      <c r="E662" s="291" t="s">
        <v>744</v>
      </c>
      <c r="F662" s="292"/>
      <c r="G662" s="292"/>
      <c r="H662" s="293"/>
      <c r="I662" s="98" t="s">
        <v>745</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746</v>
      </c>
      <c r="B663" s="68"/>
      <c r="C663" s="291" t="s">
        <v>747</v>
      </c>
      <c r="D663" s="292"/>
      <c r="E663" s="292"/>
      <c r="F663" s="292"/>
      <c r="G663" s="292"/>
      <c r="H663" s="293"/>
      <c r="I663" s="98" t="s">
        <v>748</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2" t="s">
        <v>750</v>
      </c>
      <c r="D664" s="283"/>
      <c r="E664" s="283"/>
      <c r="F664" s="283"/>
      <c r="G664" s="283"/>
      <c r="H664" s="284"/>
      <c r="I664" s="103" t="s">
        <v>751</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752</v>
      </c>
      <c r="B665" s="68"/>
      <c r="C665" s="291" t="s">
        <v>753</v>
      </c>
      <c r="D665" s="292"/>
      <c r="E665" s="292"/>
      <c r="F665" s="292"/>
      <c r="G665" s="292"/>
      <c r="H665" s="293"/>
      <c r="I665" s="98" t="s">
        <v>754</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755</v>
      </c>
      <c r="B666" s="68"/>
      <c r="C666" s="291" t="s">
        <v>756</v>
      </c>
      <c r="D666" s="292"/>
      <c r="E666" s="292"/>
      <c r="F666" s="292"/>
      <c r="G666" s="292"/>
      <c r="H666" s="293"/>
      <c r="I666" s="98" t="s">
        <v>757</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758</v>
      </c>
      <c r="B667" s="68"/>
      <c r="C667" s="282" t="s">
        <v>759</v>
      </c>
      <c r="D667" s="283"/>
      <c r="E667" s="283"/>
      <c r="F667" s="283"/>
      <c r="G667" s="283"/>
      <c r="H667" s="284"/>
      <c r="I667" s="98" t="s">
        <v>760</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91" t="s">
        <v>762</v>
      </c>
      <c r="D668" s="292"/>
      <c r="E668" s="292"/>
      <c r="F668" s="292"/>
      <c r="G668" s="292"/>
      <c r="H668" s="293"/>
      <c r="I668" s="98" t="s">
        <v>763</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764</v>
      </c>
      <c r="B675" s="68"/>
      <c r="C675" s="282" t="s">
        <v>765</v>
      </c>
      <c r="D675" s="283"/>
      <c r="E675" s="283"/>
      <c r="F675" s="283"/>
      <c r="G675" s="283"/>
      <c r="H675" s="284"/>
      <c r="I675" s="103" t="s">
        <v>766</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767</v>
      </c>
      <c r="B676" s="68"/>
      <c r="C676" s="282" t="s">
        <v>768</v>
      </c>
      <c r="D676" s="283"/>
      <c r="E676" s="283"/>
      <c r="F676" s="283"/>
      <c r="G676" s="283"/>
      <c r="H676" s="284"/>
      <c r="I676" s="103" t="s">
        <v>769</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770</v>
      </c>
      <c r="B677" s="68"/>
      <c r="C677" s="282" t="s">
        <v>771</v>
      </c>
      <c r="D677" s="283"/>
      <c r="E677" s="283"/>
      <c r="F677" s="283"/>
      <c r="G677" s="283"/>
      <c r="H677" s="284"/>
      <c r="I677" s="103" t="s">
        <v>772</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5" t="s">
        <v>774</v>
      </c>
      <c r="D678" s="286"/>
      <c r="E678" s="286"/>
      <c r="F678" s="286"/>
      <c r="G678" s="286"/>
      <c r="H678" s="287"/>
      <c r="I678" s="279" t="s">
        <v>775</v>
      </c>
      <c r="J678" s="165"/>
      <c r="K678" s="166"/>
      <c r="L678" s="225">
        <v>648</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776</v>
      </c>
      <c r="B679" s="68"/>
      <c r="C679" s="168"/>
      <c r="D679" s="169"/>
      <c r="E679" s="285" t="s">
        <v>777</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778</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779</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780</v>
      </c>
      <c r="B682" s="68"/>
      <c r="C682" s="170"/>
      <c r="D682" s="268"/>
      <c r="E682" s="288"/>
      <c r="F682" s="289"/>
      <c r="G682" s="267"/>
      <c r="H682" s="235" t="s">
        <v>781</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782</v>
      </c>
      <c r="B683" s="68"/>
      <c r="C683" s="285" t="s">
        <v>783</v>
      </c>
      <c r="D683" s="286"/>
      <c r="E683" s="286"/>
      <c r="F683" s="286"/>
      <c r="G683" s="290"/>
      <c r="H683" s="287"/>
      <c r="I683" s="274" t="s">
        <v>784</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2" t="s">
        <v>786</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787</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788</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789</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790</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791</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792</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793</v>
      </c>
      <c r="B691" s="68"/>
      <c r="C691" s="282" t="s">
        <v>794</v>
      </c>
      <c r="D691" s="283"/>
      <c r="E691" s="283"/>
      <c r="F691" s="283"/>
      <c r="G691" s="283"/>
      <c r="H691" s="284"/>
      <c r="I691" s="273" t="s">
        <v>795</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796</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797</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798</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800</v>
      </c>
      <c r="B702" s="96"/>
      <c r="C702" s="282" t="s">
        <v>801</v>
      </c>
      <c r="D702" s="283"/>
      <c r="E702" s="283"/>
      <c r="F702" s="283"/>
      <c r="G702" s="283"/>
      <c r="H702" s="284"/>
      <c r="I702" s="103" t="s">
        <v>802</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91" t="s">
        <v>804</v>
      </c>
      <c r="D703" s="292"/>
      <c r="E703" s="292"/>
      <c r="F703" s="292"/>
      <c r="G703" s="292"/>
      <c r="H703" s="293"/>
      <c r="I703" s="98" t="s">
        <v>805</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91" t="s">
        <v>807</v>
      </c>
      <c r="D704" s="292"/>
      <c r="E704" s="292"/>
      <c r="F704" s="292"/>
      <c r="G704" s="292"/>
      <c r="H704" s="293"/>
      <c r="I704" s="98" t="s">
        <v>808</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810</v>
      </c>
      <c r="B712" s="92"/>
      <c r="C712" s="291" t="s">
        <v>811</v>
      </c>
      <c r="D712" s="292"/>
      <c r="E712" s="292"/>
      <c r="F712" s="292"/>
      <c r="G712" s="292"/>
      <c r="H712" s="293"/>
      <c r="I712" s="98" t="s">
        <v>812</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813</v>
      </c>
      <c r="B713" s="96"/>
      <c r="C713" s="291" t="s">
        <v>814</v>
      </c>
      <c r="D713" s="292"/>
      <c r="E713" s="292"/>
      <c r="F713" s="292"/>
      <c r="G713" s="292"/>
      <c r="H713" s="293"/>
      <c r="I713" s="98" t="s">
        <v>815</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816</v>
      </c>
      <c r="B714" s="96"/>
      <c r="C714" s="282" t="s">
        <v>817</v>
      </c>
      <c r="D714" s="283"/>
      <c r="E714" s="283"/>
      <c r="F714" s="283"/>
      <c r="G714" s="283"/>
      <c r="H714" s="284"/>
      <c r="I714" s="98" t="s">
        <v>818</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819</v>
      </c>
      <c r="B715" s="96"/>
      <c r="C715" s="291" t="s">
        <v>820</v>
      </c>
      <c r="D715" s="292"/>
      <c r="E715" s="292"/>
      <c r="F715" s="292"/>
      <c r="G715" s="292"/>
      <c r="H715" s="293"/>
      <c r="I715" s="98" t="s">
        <v>821</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823</v>
      </c>
      <c r="B724" s="92"/>
      <c r="C724" s="291" t="s">
        <v>824</v>
      </c>
      <c r="D724" s="292"/>
      <c r="E724" s="292"/>
      <c r="F724" s="292"/>
      <c r="G724" s="292"/>
      <c r="H724" s="293"/>
      <c r="I724" s="98" t="s">
        <v>825</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826</v>
      </c>
      <c r="B725" s="96"/>
      <c r="C725" s="291" t="s">
        <v>827</v>
      </c>
      <c r="D725" s="292"/>
      <c r="E725" s="292"/>
      <c r="F725" s="292"/>
      <c r="G725" s="292"/>
      <c r="H725" s="293"/>
      <c r="I725" s="98" t="s">
        <v>828</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829</v>
      </c>
      <c r="B726" s="96"/>
      <c r="C726" s="282" t="s">
        <v>830</v>
      </c>
      <c r="D726" s="283"/>
      <c r="E726" s="283"/>
      <c r="F726" s="283"/>
      <c r="G726" s="283"/>
      <c r="H726" s="284"/>
      <c r="I726" s="98" t="s">
        <v>831</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832</v>
      </c>
      <c r="B727" s="96"/>
      <c r="C727" s="282" t="s">
        <v>833</v>
      </c>
      <c r="D727" s="283"/>
      <c r="E727" s="283"/>
      <c r="F727" s="283"/>
      <c r="G727" s="283"/>
      <c r="H727" s="284"/>
      <c r="I727" s="98" t="s">
        <v>834</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2022-03-24T06:24:39Z</dcterms:created>
  <dcterms:modified xsi:type="dcterms:W3CDTF">2022-03-24T06:24:39Z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