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809250/WorkingDocLib/04医療法人支援室/★20240401～医療法人支援室/60-2）物価高騰対策/20250324_Ｒ７実施要綱起案/発出/"/>
    </mc:Choice>
  </mc:AlternateContent>
  <xr:revisionPtr revIDLastSave="329" documentId="13_ncr:1_{04F8B5A6-79FC-402D-BC78-0B23DA0330A1}" xr6:coauthVersionLast="47" xr6:coauthVersionMax="47" xr10:uidLastSave="{09C2E492-48AE-4C8A-BA67-660A3B15C2EC}"/>
  <bookViews>
    <workbookView xWindow="-120" yWindow="-120" windowWidth="29040" windowHeight="15840" tabRatio="701" activeTab="5" xr2:uid="{8A142A28-506C-42DB-BBA7-4BE5CE5E57BD}"/>
  </bookViews>
  <sheets>
    <sheet name="報告書（病院・有床診）" sheetId="4" r:id="rId1"/>
    <sheet name="別紙（病院・有床診）" sheetId="11" r:id="rId2"/>
    <sheet name="報告書（診療所・訪問看護事業者）" sheetId="7" r:id="rId3"/>
    <sheet name="別紙（無床診療所・訪問看護事業者）" sheetId="12" r:id="rId4"/>
    <sheet name="記載例（病院・有床診）" sheetId="8" r:id="rId5"/>
    <sheet name="記載例（診療所・訪問看護事業者）" sheetId="9" r:id="rId6"/>
    <sheet name="リスト" sheetId="2" state="hidden" r:id="rId7"/>
  </sheets>
  <definedNames>
    <definedName name="_xlnm.Print_Area" localSheetId="5">'記載例（診療所・訪問看護事業者）'!$A$1:$H$45</definedName>
    <definedName name="_xlnm.Print_Area" localSheetId="4">'記載例（病院・有床診）'!$A$1:$H$45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_xlnm.Print_Area" localSheetId="2">'報告書（診療所・訪問看護事業者）'!$A$1:$H$45</definedName>
    <definedName name="_xlnm.Print_Area" localSheetId="0">'報告書（病院・有床診）'!$A$1:$H$45</definedName>
    <definedName name="病床確保料" localSheetId="1">#REF!</definedName>
    <definedName name="病床確保料" localSheetId="3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7" l="1"/>
  <c r="H42" i="8"/>
  <c r="H42" i="9"/>
  <c r="C2" i="12" l="1"/>
  <c r="C2" i="11"/>
  <c r="H30" i="9" l="1"/>
  <c r="H40" i="9" s="1"/>
  <c r="H41" i="9" s="1"/>
  <c r="H30" i="8"/>
  <c r="H40" i="8" s="1"/>
  <c r="H30" i="7"/>
  <c r="H40" i="7" s="1"/>
  <c r="H41" i="7" s="1"/>
  <c r="H30" i="4"/>
  <c r="H40" i="4" s="1"/>
  <c r="H42" i="4" s="1"/>
  <c r="H41" i="8" l="1"/>
  <c r="H41" i="4"/>
</calcChain>
</file>

<file path=xl/sharedStrings.xml><?xml version="1.0" encoding="utf-8"?>
<sst xmlns="http://schemas.openxmlformats.org/spreadsheetml/2006/main" count="241" uniqueCount="159">
  <si>
    <t>○○○○知事　殿</t>
    <rPh sb="4" eb="6">
      <t>チジ</t>
    </rPh>
    <rPh sb="7" eb="8">
      <t>ドノ</t>
    </rPh>
    <phoneticPr fontId="2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</si>
  <si>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</si>
  <si>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</si>
  <si>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</si>
  <si>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</si>
  <si>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</si>
  <si>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</si>
  <si>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</si>
  <si>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</si>
  <si>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</si>
  <si>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</si>
  <si>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</si>
  <si>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</si>
  <si>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</si>
  <si>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</si>
  <si>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</si>
  <si>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</si>
  <si>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</si>
  <si>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</si>
  <si>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</si>
  <si>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</si>
  <si>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</si>
  <si>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</si>
  <si>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</si>
  <si>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</si>
  <si>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</si>
  <si>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</si>
  <si>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</si>
  <si>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</si>
  <si>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</si>
  <si>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</si>
  <si>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</si>
  <si>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</si>
  <si>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</si>
  <si>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</si>
  <si>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</si>
  <si>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</si>
  <si>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</si>
  <si>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</si>
  <si>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</si>
  <si>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</si>
  <si>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</si>
  <si>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</si>
  <si>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</si>
  <si>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</si>
  <si>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</si>
  <si>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</si>
  <si>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</si>
  <si>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</si>
  <si>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</si>
  <si>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</si>
  <si>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</si>
  <si>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</si>
  <si>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</si>
  <si>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</si>
  <si>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</si>
  <si>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</si>
  <si>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</si>
  <si>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</si>
  <si>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</si>
  <si>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</si>
  <si>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</si>
  <si>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</si>
  <si>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</si>
  <si>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</si>
  <si>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</si>
  <si>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</si>
  <si>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</si>
  <si>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</si>
  <si>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</si>
  <si>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</si>
  <si>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</si>
  <si>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</si>
  <si>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</si>
  <si>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</si>
  <si>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</si>
  <si>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</si>
  <si>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</si>
  <si>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</si>
  <si>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</si>
  <si>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</si>
  <si>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</si>
  <si>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</si>
  <si>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</si>
  <si>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</si>
  <si>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</si>
  <si>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</si>
  <si>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</si>
  <si>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</si>
  <si>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</si>
  <si>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</si>
  <si>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</si>
  <si>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</si>
  <si>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</si>
  <si>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</si>
  <si>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</si>
  <si>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</si>
  <si>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</si>
  <si>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</si>
  <si>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</si>
  <si>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</si>
  <si>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</si>
  <si>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</si>
  <si>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</si>
  <si>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</si>
  <si>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</si>
  <si>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</si>
  <si>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</si>
  <si>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</si>
  <si>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</si>
  <si>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</si>
  <si>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</si>
  <si>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</si>
  <si>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</si>
  <si>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</si>
  <si>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</si>
  <si>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</si>
  <si>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</si>
  <si>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</si>
  <si>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</si>
  <si>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</si>
  <si>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</si>
  <si>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</si>
  <si>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</si>
  <si>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</si>
  <si>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</si>
  <si>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</si>
  <si>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</si>
  <si>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</si>
  <si>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</si>
  <si>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</si>
  <si>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①＋②＋③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</si>
  <si>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</si>
  <si>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</si>
  <si>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</si>
  <si>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</si>
  <si>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</si>
  <si>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</si>
  <si>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</si>
  <si>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</si>
  <si>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生産性向上・職場環境整備等支援事業実績報告書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19">
      <t>ジッセキ</t>
    </rPh>
    <rPh sb="19" eb="22">
      <t>ホウコクショ</t>
    </rPh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</si>
  <si>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</si>
  <si>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</si>
  <si>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【支出額】</t>
    <rPh sb="1" eb="4">
      <t>シシュツガク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</si>
  <si>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</si>
  <si>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</si>
  <si>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</si>
  <si>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支出額</t>
    <rPh sb="0" eb="3">
      <t>シシュツガク</t>
    </rPh>
    <phoneticPr fontId="2"/>
  </si>
  <si>
    <t>別紙様式２（病院・有床診療所）</t>
    <rPh sb="9" eb="11">
      <t>ユウショウ</t>
    </rPh>
    <rPh sb="11" eb="14">
      <t>シンリョウジョ</t>
    </rPh>
    <phoneticPr fontId="2"/>
  </si>
  <si>
    <t>訪問看護ベースアップ評価料（Ⅰ）</t>
    <phoneticPr fontId="2"/>
  </si>
  <si>
    <t>（別紙）（病院・有床診療所）</t>
    <rPh sb="1" eb="3">
      <t>ベッシ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</si>
  <si>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</si>
  <si>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</si>
  <si>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</si>
  <si>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○○病院</t>
    <rPh sb="2" eb="4">
      <t>ビョウイン</t>
    </rPh>
    <phoneticPr fontId="2"/>
  </si>
  <si>
    <t>別紙様式２（無床診療所・訪問看護事業所）</t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</si>
  <si>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○○クリニック</t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</si>
  <si>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</si>
  <si>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①＋②＋③≧支出額の場合の上限額</t>
    <rPh sb="6" eb="8">
      <t>シシュツ</t>
    </rPh>
    <rPh sb="8" eb="9">
      <t>ガク</t>
    </rPh>
    <rPh sb="10" eb="12">
      <t>バアイ</t>
    </rPh>
    <rPh sb="13" eb="15">
      <t>ジョウゲン</t>
    </rPh>
    <rPh sb="15" eb="1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</si>
</sst>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18</xdr:row>
          <xdr:rowOff>85725</xdr:rowOff>
        </xdr:from>
        <xdr:to>
          <xdr:col>1</xdr:col>
          <xdr:colOff>504825</xdr:colOff>
          <xdr:row>20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30</xdr:row>
          <xdr:rowOff>95250</xdr:rowOff>
        </xdr:from>
        <xdr:to>
          <xdr:col>1</xdr:col>
          <xdr:colOff>504825</xdr:colOff>
          <xdr:row>32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161925</xdr:rowOff>
        </xdr:from>
        <xdr:to>
          <xdr:col>1</xdr:col>
          <xdr:colOff>514350</xdr:colOff>
          <xdr:row>36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</xdr:row>
          <xdr:rowOff>400050</xdr:rowOff>
        </xdr:from>
        <xdr:to>
          <xdr:col>2</xdr:col>
          <xdr:colOff>847725</xdr:colOff>
          <xdr:row>5</xdr:row>
          <xdr:rowOff>295275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18</xdr:row>
          <xdr:rowOff>85725</xdr:rowOff>
        </xdr:from>
        <xdr:to>
          <xdr:col>1</xdr:col>
          <xdr:colOff>504825</xdr:colOff>
          <xdr:row>20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30</xdr:row>
          <xdr:rowOff>95250</xdr:rowOff>
        </xdr:from>
        <xdr:to>
          <xdr:col>1</xdr:col>
          <xdr:colOff>504825</xdr:colOff>
          <xdr:row>32</xdr:row>
          <xdr:rowOff>47625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161925</xdr:rowOff>
        </xdr:from>
        <xdr:to>
          <xdr:col>1</xdr:col>
          <xdr:colOff>514350</xdr:colOff>
          <xdr:row>36</xdr:row>
          <xdr:rowOff>47625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</xdr:row>
          <xdr:rowOff>400050</xdr:rowOff>
        </xdr:from>
        <xdr:to>
          <xdr:col>2</xdr:col>
          <xdr:colOff>847725</xdr:colOff>
          <xdr:row>5</xdr:row>
          <xdr:rowOff>295275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18</xdr:row>
          <xdr:rowOff>85725</xdr:rowOff>
        </xdr:from>
        <xdr:to>
          <xdr:col>1</xdr:col>
          <xdr:colOff>504825</xdr:colOff>
          <xdr:row>20</xdr:row>
          <xdr:rowOff>38100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30</xdr:row>
          <xdr:rowOff>95250</xdr:rowOff>
        </xdr:from>
        <xdr:to>
          <xdr:col>1</xdr:col>
          <xdr:colOff>504825</xdr:colOff>
          <xdr:row>32</xdr:row>
          <xdr:rowOff>47625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161925</xdr:rowOff>
        </xdr:from>
        <xdr:to>
          <xdr:col>1</xdr:col>
          <xdr:colOff>514350</xdr:colOff>
          <xdr:row>36</xdr:row>
          <xdr:rowOff>47625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18</xdr:row>
          <xdr:rowOff>85725</xdr:rowOff>
        </xdr:from>
        <xdr:to>
          <xdr:col>1</xdr:col>
          <xdr:colOff>504825</xdr:colOff>
          <xdr:row>20</xdr:row>
          <xdr:rowOff>38100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5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30</xdr:row>
          <xdr:rowOff>95250</xdr:rowOff>
        </xdr:from>
        <xdr:to>
          <xdr:col>1</xdr:col>
          <xdr:colOff>504825</xdr:colOff>
          <xdr:row>32</xdr:row>
          <xdr:rowOff>47625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161925</xdr:rowOff>
        </xdr:from>
        <xdr:to>
          <xdr:col>1</xdr:col>
          <xdr:colOff>514350</xdr:colOff>
          <xdr:row>36</xdr:row>
          <xdr:rowOff>47625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5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5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1.xml" Type="http://schemas.openxmlformats.org/officeDocument/2006/relationships/ctrlProp"/><Relationship Id="rId11" Target="../ctrlProps/ctrlProp12.xml" Type="http://schemas.openxmlformats.org/officeDocument/2006/relationships/ctrlProp"/><Relationship Id="rId12" Target="../ctrlProps/ctrlProp13.xml" Type="http://schemas.openxmlformats.org/officeDocument/2006/relationships/ctrlProp"/><Relationship Id="rId13" Target="../ctrlProps/ctrlProp14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5.xml" Type="http://schemas.openxmlformats.org/officeDocument/2006/relationships/ctrlProp"/><Relationship Id="rId5" Target="../ctrlProps/ctrlProp6.xml" Type="http://schemas.openxmlformats.org/officeDocument/2006/relationships/ctrlProp"/><Relationship Id="rId6" Target="../ctrlProps/ctrlProp7.xml" Type="http://schemas.openxmlformats.org/officeDocument/2006/relationships/ctrlProp"/><Relationship Id="rId7" Target="../ctrlProps/ctrlProp8.xml" Type="http://schemas.openxmlformats.org/officeDocument/2006/relationships/ctrlProp"/><Relationship Id="rId8" Target="../ctrlProps/ctrlProp9.xml" Type="http://schemas.openxmlformats.org/officeDocument/2006/relationships/ctrlProp"/><Relationship Id="rId9" Target="../ctrlProps/ctrlProp10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15.xml" Type="http://schemas.openxmlformats.org/officeDocument/2006/relationships/ctrlProp"/><Relationship Id="rId5" Target="../ctrlProps/ctrlProp16.xml" Type="http://schemas.openxmlformats.org/officeDocument/2006/relationships/ctrlProp"/><Relationship Id="rId6" Target="../ctrlProps/ctrlProp17.xml" Type="http://schemas.openxmlformats.org/officeDocument/2006/relationships/ctrlProp"/><Relationship Id="rId7" Target="../ctrlProps/ctrlProp18.xml" Type="http://schemas.openxmlformats.org/officeDocument/2006/relationships/ctrlProp"/><Relationship Id="rId8" Target="../ctrlProps/ctrlProp19.xml" Type="http://schemas.openxmlformats.org/officeDocument/2006/relationships/ctrlProp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26.xml" Type="http://schemas.openxmlformats.org/officeDocument/2006/relationships/ctrlProp"/><Relationship Id="rId11" Target="../ctrlProps/ctrlProp27.xml" Type="http://schemas.openxmlformats.org/officeDocument/2006/relationships/ctrlProp"/><Relationship Id="rId12" Target="../ctrlProps/ctrlProp28.xml" Type="http://schemas.openxmlformats.org/officeDocument/2006/relationships/ctrlProp"/><Relationship Id="rId13" Target="../ctrlProps/ctrlProp29.xml" Type="http://schemas.openxmlformats.org/officeDocument/2006/relationships/ctrlProp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ctrlProps/ctrlProp20.xml" Type="http://schemas.openxmlformats.org/officeDocument/2006/relationships/ctrlProp"/><Relationship Id="rId5" Target="../ctrlProps/ctrlProp21.xml" Type="http://schemas.openxmlformats.org/officeDocument/2006/relationships/ctrlProp"/><Relationship Id="rId6" Target="../ctrlProps/ctrlProp22.xml" Type="http://schemas.openxmlformats.org/officeDocument/2006/relationships/ctrlProp"/><Relationship Id="rId7" Target="../ctrlProps/ctrlProp23.xml" Type="http://schemas.openxmlformats.org/officeDocument/2006/relationships/ctrlProp"/><Relationship Id="rId8" Target="../ctrlProps/ctrlProp24.xml" Type="http://schemas.openxmlformats.org/officeDocument/2006/relationships/ctrlProp"/><Relationship Id="rId9" Target="../ctrlProps/ctrlProp25.xml" Type="http://schemas.openxmlformats.org/officeDocument/2006/relationships/ctrlProp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5.vml" Type="http://schemas.openxmlformats.org/officeDocument/2006/relationships/vmlDrawing"/><Relationship Id="rId4" Target="../ctrlProps/ctrlProp30.xml" Type="http://schemas.openxmlformats.org/officeDocument/2006/relationships/ctrlProp"/><Relationship Id="rId5" Target="../ctrlProps/ctrlProp31.xml" Type="http://schemas.openxmlformats.org/officeDocument/2006/relationships/ctrlProp"/><Relationship Id="rId6" Target="../ctrlProps/ctrlProp32.xml" Type="http://schemas.openxmlformats.org/officeDocument/2006/relationships/ctrlProp"/><Relationship Id="rId7" Target="../ctrlProps/ctrlProp33.xml" Type="http://schemas.openxmlformats.org/officeDocument/2006/relationships/ctrlProp"/><Relationship Id="rId8" Target="../ctrlProps/ctrlProp34.xml" Type="http://schemas.openxmlformats.org/officeDocument/2006/relationships/ctrlProp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6.vml" Type="http://schemas.openxmlformats.org/officeDocument/2006/relationships/vmlDrawing"/><Relationship Id="rId4" Target="../ctrlProps/ctrlProp35.xml" Type="http://schemas.openxmlformats.org/officeDocument/2006/relationships/ctrlProp"/><Relationship Id="rId5" Target="../ctrlProps/ctrlProp36.xml" Type="http://schemas.openxmlformats.org/officeDocument/2006/relationships/ctrlProp"/><Relationship Id="rId6" Target="../ctrlProps/ctrlProp37.xml" Type="http://schemas.openxmlformats.org/officeDocument/2006/relationships/ctrlProp"/><Relationship Id="rId7" Target="../ctrlProps/ctrlProp38.xml" Type="http://schemas.openxmlformats.org/officeDocument/2006/relationships/ctrlProp"/><Relationship Id="rId8" Target="../ctrlProps/ctrlProp39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45"/>
  <sheetViews>
    <sheetView view="pageBreakPreview" zoomScaleNormal="100" zoomScaleSheetLayoutView="100" workbookViewId="0">
      <selection activeCell="H43" sqref="H43"/>
    </sheetView>
  </sheetViews>
  <sheetFormatPr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37" t="s">
        <v>148</v>
      </c>
      <c r="C1" s="37"/>
      <c r="D1" s="37"/>
      <c r="E1" s="37"/>
      <c r="H1" s="23"/>
    </row>
    <row r="2" spans="2:8" ht="23.25" customHeight="1" x14ac:dyDescent="0.4">
      <c r="B2" s="3" t="s">
        <v>0</v>
      </c>
    </row>
    <row r="3" spans="2:8" ht="26.25" customHeight="1" x14ac:dyDescent="0.4">
      <c r="G3" s="31" t="s">
        <v>139</v>
      </c>
      <c r="H3" s="33"/>
    </row>
    <row r="4" spans="2:8" ht="26.25" customHeight="1" x14ac:dyDescent="0.4"/>
    <row r="5" spans="2:8" ht="24.75" customHeight="1" x14ac:dyDescent="0.4">
      <c r="B5" s="41" t="s">
        <v>140</v>
      </c>
      <c r="C5" s="41"/>
      <c r="D5" s="41"/>
      <c r="E5" s="41"/>
      <c r="F5" s="41"/>
      <c r="G5" s="41"/>
      <c r="H5" s="41"/>
    </row>
    <row r="7" spans="2:8" ht="39.75" customHeight="1" x14ac:dyDescent="0.4">
      <c r="B7" s="42" t="s">
        <v>141</v>
      </c>
      <c r="C7" s="42"/>
      <c r="D7" s="42"/>
      <c r="E7" s="42"/>
      <c r="F7" s="42"/>
      <c r="G7" s="42"/>
      <c r="H7" s="42"/>
    </row>
    <row r="9" spans="2:8" x14ac:dyDescent="0.4">
      <c r="B9" s="9" t="s">
        <v>143</v>
      </c>
    </row>
    <row r="10" spans="2:8" x14ac:dyDescent="0.4">
      <c r="C10" s="23"/>
      <c r="D10" s="23"/>
      <c r="E10" s="23"/>
      <c r="F10" s="23"/>
      <c r="G10" s="29" t="s">
        <v>147</v>
      </c>
    </row>
    <row r="11" spans="2:8" x14ac:dyDescent="0.4">
      <c r="C11" s="24"/>
      <c r="D11" s="23"/>
      <c r="E11" s="18"/>
      <c r="F11" s="23"/>
      <c r="G11" s="10"/>
    </row>
    <row r="13" spans="2:8" x14ac:dyDescent="0.4">
      <c r="B13" s="9" t="s">
        <v>1</v>
      </c>
    </row>
    <row r="15" spans="2:8" x14ac:dyDescent="0.4">
      <c r="C15" s="3" t="s">
        <v>157</v>
      </c>
    </row>
    <row r="18" spans="2:8" x14ac:dyDescent="0.4">
      <c r="B18" s="9" t="s">
        <v>142</v>
      </c>
    </row>
    <row r="20" spans="2:8" x14ac:dyDescent="0.4">
      <c r="C20" s="42" t="s">
        <v>123</v>
      </c>
      <c r="D20" s="42"/>
      <c r="E20" s="42"/>
      <c r="F20" s="42"/>
      <c r="G20" s="42"/>
      <c r="H20" s="42"/>
    </row>
    <row r="21" spans="2:8" x14ac:dyDescent="0.4">
      <c r="C21" s="42"/>
      <c r="D21" s="42"/>
      <c r="E21" s="42"/>
      <c r="F21" s="42"/>
      <c r="G21" s="42"/>
      <c r="H21" s="42"/>
    </row>
    <row r="22" spans="2:8" x14ac:dyDescent="0.4">
      <c r="C22" s="11"/>
      <c r="D22" s="11"/>
      <c r="E22" s="11"/>
      <c r="F22" s="11"/>
      <c r="G22" s="11"/>
      <c r="H22" s="11"/>
    </row>
    <row r="23" spans="2:8" x14ac:dyDescent="0.4">
      <c r="D23" s="38" t="s">
        <v>2</v>
      </c>
      <c r="E23" s="38"/>
      <c r="F23" s="38"/>
      <c r="G23" s="38"/>
      <c r="H23" s="12" t="s">
        <v>144</v>
      </c>
    </row>
    <row r="24" spans="2:8" x14ac:dyDescent="0.4">
      <c r="B24" s="38" t="s">
        <v>126</v>
      </c>
      <c r="C24" s="39"/>
      <c r="D24" s="40"/>
      <c r="E24" s="40"/>
      <c r="F24" s="40"/>
      <c r="G24" s="40"/>
      <c r="H24" s="13"/>
    </row>
    <row r="25" spans="2:8" x14ac:dyDescent="0.4">
      <c r="B25" s="38"/>
      <c r="C25" s="39"/>
      <c r="D25" s="40"/>
      <c r="E25" s="40"/>
      <c r="F25" s="40"/>
      <c r="G25" s="40"/>
      <c r="H25" s="13"/>
    </row>
    <row r="26" spans="2:8" x14ac:dyDescent="0.4">
      <c r="B26" s="38"/>
      <c r="C26" s="38"/>
      <c r="D26" s="40"/>
      <c r="E26" s="40"/>
      <c r="F26" s="40"/>
      <c r="G26" s="40"/>
      <c r="H26" s="13"/>
    </row>
    <row r="27" spans="2:8" x14ac:dyDescent="0.4">
      <c r="B27" s="38"/>
      <c r="C27" s="38"/>
      <c r="D27" s="40"/>
      <c r="E27" s="40"/>
      <c r="F27" s="40"/>
      <c r="G27" s="40"/>
      <c r="H27" s="13"/>
    </row>
    <row r="28" spans="2:8" x14ac:dyDescent="0.4">
      <c r="B28" s="38"/>
      <c r="C28" s="38"/>
      <c r="D28" s="40"/>
      <c r="E28" s="40"/>
      <c r="F28" s="40"/>
      <c r="G28" s="40"/>
      <c r="H28" s="13"/>
    </row>
    <row r="29" spans="2:8" x14ac:dyDescent="0.4">
      <c r="B29" s="38"/>
      <c r="C29" s="38"/>
      <c r="D29" s="40"/>
      <c r="E29" s="40"/>
      <c r="F29" s="40"/>
      <c r="G29" s="40"/>
      <c r="H29" s="13"/>
    </row>
    <row r="30" spans="2:8" x14ac:dyDescent="0.4">
      <c r="B30" s="38" t="s">
        <v>122</v>
      </c>
      <c r="C30" s="38"/>
      <c r="D30" s="38"/>
      <c r="E30" s="38"/>
      <c r="F30" s="38"/>
      <c r="G30" s="38"/>
      <c r="H30" s="14">
        <f>SUM(H24:H29)</f>
        <v>0</v>
      </c>
    </row>
    <row r="32" spans="2:8" x14ac:dyDescent="0.4">
      <c r="C32" s="3" t="s">
        <v>124</v>
      </c>
    </row>
    <row r="34" spans="3:8" ht="19.5" customHeight="1" x14ac:dyDescent="0.4">
      <c r="C34" s="15"/>
      <c r="D34" s="15"/>
      <c r="E34" s="15"/>
      <c r="F34" s="15"/>
      <c r="G34" s="16" t="s">
        <v>145</v>
      </c>
      <c r="H34" s="13"/>
    </row>
    <row r="35" spans="3:8" ht="19.5" customHeight="1" x14ac:dyDescent="0.4">
      <c r="C35" s="15"/>
      <c r="D35" s="15"/>
      <c r="E35" s="15"/>
      <c r="F35" s="15"/>
      <c r="G35" s="15"/>
      <c r="H35" s="17"/>
    </row>
    <row r="36" spans="3:8" x14ac:dyDescent="0.4">
      <c r="C36" s="3" t="s">
        <v>125</v>
      </c>
    </row>
    <row r="38" spans="3:8" ht="24" customHeight="1" x14ac:dyDescent="0.4">
      <c r="G38" s="16" t="s">
        <v>146</v>
      </c>
      <c r="H38" s="13"/>
    </row>
    <row r="39" spans="3:8" ht="15.75" customHeight="1" x14ac:dyDescent="0.4">
      <c r="G39" s="15"/>
      <c r="H39" s="18"/>
    </row>
    <row r="40" spans="3:8" ht="20.25" customHeight="1" x14ac:dyDescent="0.4">
      <c r="G40" s="19" t="s">
        <v>131</v>
      </c>
      <c r="H40" s="10">
        <f>H30+H34+H38</f>
        <v>0</v>
      </c>
    </row>
    <row r="41" spans="3:8" ht="20.25" customHeight="1" x14ac:dyDescent="0.4">
      <c r="G41" s="20" t="s">
        <v>132</v>
      </c>
      <c r="H41" s="21" t="str">
        <f>IF(G11=H40,"○","×")</f>
        <v>○</v>
      </c>
    </row>
    <row r="42" spans="3:8" ht="20.25" customHeight="1" x14ac:dyDescent="0.4">
      <c r="E42" s="35" t="s">
        <v>158</v>
      </c>
      <c r="F42" s="35"/>
      <c r="G42" s="36"/>
      <c r="H42" s="34">
        <f>IF(G11&lt;=H40,G11,H40)</f>
        <v>0</v>
      </c>
    </row>
    <row r="43" spans="3:8" ht="31.5" customHeight="1" x14ac:dyDescent="0.4">
      <c r="G43" s="22" t="s">
        <v>127</v>
      </c>
      <c r="H43" s="22"/>
    </row>
    <row r="44" spans="3:8" ht="31.5" customHeight="1" x14ac:dyDescent="0.4">
      <c r="G44" s="22" t="s">
        <v>128</v>
      </c>
      <c r="H44" s="22"/>
    </row>
    <row r="45" spans="3:8" ht="30.75" customHeight="1" x14ac:dyDescent="0.4">
      <c r="G45" s="22" t="s">
        <v>129</v>
      </c>
      <c r="H45" s="22"/>
    </row>
  </sheetData>
  <mergeCells count="14">
    <mergeCell ref="E42:G42"/>
    <mergeCell ref="B1:E1"/>
    <mergeCell ref="B30:G30"/>
    <mergeCell ref="B24:C29"/>
    <mergeCell ref="D24:G24"/>
    <mergeCell ref="D25:G25"/>
    <mergeCell ref="D26:G26"/>
    <mergeCell ref="D27:G27"/>
    <mergeCell ref="D28:G28"/>
    <mergeCell ref="D29:G29"/>
    <mergeCell ref="D23:G23"/>
    <mergeCell ref="B5:H5"/>
    <mergeCell ref="B7:H7"/>
    <mergeCell ref="C20:H2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18</xdr:row>
                    <xdr:rowOff>85725</xdr:rowOff>
                  </from>
                  <to>
                    <xdr:col>1</xdr:col>
                    <xdr:colOff>504825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30</xdr:row>
                    <xdr:rowOff>95250</xdr:rowOff>
                  </from>
                  <to>
                    <xdr:col>1</xdr:col>
                    <xdr:colOff>504825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161925</xdr:rowOff>
                  </from>
                  <to>
                    <xdr:col>1</xdr:col>
                    <xdr:colOff>514350</xdr:colOff>
                    <xdr:row>36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D24:G29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578-B44A-4842-9A3D-041AF4DDCBF8}">
  <sheetPr>
    <tabColor rgb="FFFF0000"/>
    <pageSetUpPr fitToPage="1"/>
  </sheetPr>
  <dimension ref="B1:C11"/>
  <sheetViews>
    <sheetView view="pageBreakPreview" zoomScale="115" zoomScaleNormal="145" zoomScaleSheetLayoutView="115" workbookViewId="0">
      <selection activeCell="C2" sqref="C2"/>
    </sheetView>
  </sheetViews>
  <sheetFormatPr defaultRowHeight="13.5" x14ac:dyDescent="0.4"/>
  <cols>
    <col min="1" max="1" width="9" style="1"/>
    <col min="2" max="2" width="64.375" style="1" customWidth="1"/>
    <col min="3" max="3" width="18.5" style="1" customWidth="1"/>
    <col min="4" max="16384" width="9" style="1"/>
  </cols>
  <sheetData>
    <row r="1" spans="2:3" x14ac:dyDescent="0.4">
      <c r="B1" s="1" t="s">
        <v>150</v>
      </c>
    </row>
    <row r="2" spans="2:3" x14ac:dyDescent="0.4">
      <c r="B2" s="7" t="s">
        <v>151</v>
      </c>
      <c r="C2" s="7">
        <f>'報告書（病院・有床診）'!H3</f>
        <v>0</v>
      </c>
    </row>
    <row r="4" spans="2:3" ht="18" customHeight="1" x14ac:dyDescent="0.4">
      <c r="B4" s="8" t="s">
        <v>152</v>
      </c>
    </row>
    <row r="5" spans="2:3" ht="33" customHeight="1" x14ac:dyDescent="0.4">
      <c r="B5" s="6" t="s">
        <v>133</v>
      </c>
      <c r="C5" s="6" t="s">
        <v>138</v>
      </c>
    </row>
    <row r="6" spans="2:3" ht="24" customHeight="1" x14ac:dyDescent="0.4">
      <c r="B6" s="2" t="s">
        <v>134</v>
      </c>
      <c r="C6" s="2"/>
    </row>
    <row r="7" spans="2:3" ht="24" customHeight="1" x14ac:dyDescent="0.4">
      <c r="B7" s="2" t="s">
        <v>136</v>
      </c>
      <c r="C7" s="2"/>
    </row>
    <row r="8" spans="2:3" ht="24" customHeight="1" x14ac:dyDescent="0.4">
      <c r="B8" s="2" t="s">
        <v>135</v>
      </c>
      <c r="C8" s="2"/>
    </row>
    <row r="9" spans="2:3" ht="24" customHeight="1" x14ac:dyDescent="0.4">
      <c r="B9" s="2" t="s">
        <v>137</v>
      </c>
      <c r="C9" s="2"/>
    </row>
    <row r="10" spans="2:3" ht="27.75" customHeight="1" x14ac:dyDescent="0.4">
      <c r="B10" s="2" t="s">
        <v>149</v>
      </c>
      <c r="C10" s="2"/>
    </row>
    <row r="11" spans="2:3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4</xdr:row>
                    <xdr:rowOff>400050</xdr:rowOff>
                  </from>
                  <to>
                    <xdr:col>2</xdr:col>
                    <xdr:colOff>847725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45"/>
  <sheetViews>
    <sheetView view="pageBreakPreview" zoomScaleNormal="100" zoomScaleSheetLayoutView="100" workbookViewId="0">
      <selection activeCell="E43" sqref="E43"/>
    </sheetView>
  </sheetViews>
  <sheetFormatPr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43" t="s">
        <v>155</v>
      </c>
      <c r="C1" s="43"/>
      <c r="D1" s="43"/>
      <c r="E1" s="43"/>
      <c r="H1" s="23"/>
    </row>
    <row r="2" spans="2:8" ht="23.25" customHeight="1" x14ac:dyDescent="0.4">
      <c r="B2" s="3" t="s">
        <v>0</v>
      </c>
    </row>
    <row r="3" spans="2:8" ht="26.25" customHeight="1" x14ac:dyDescent="0.4">
      <c r="G3" s="31" t="s">
        <v>139</v>
      </c>
      <c r="H3" s="33"/>
    </row>
    <row r="4" spans="2:8" ht="26.25" customHeight="1" x14ac:dyDescent="0.4"/>
    <row r="5" spans="2:8" ht="24.75" customHeight="1" x14ac:dyDescent="0.4">
      <c r="B5" s="41" t="s">
        <v>140</v>
      </c>
      <c r="C5" s="41"/>
      <c r="D5" s="41"/>
      <c r="E5" s="41"/>
      <c r="F5" s="41"/>
      <c r="G5" s="41"/>
      <c r="H5" s="41"/>
    </row>
    <row r="7" spans="2:8" ht="39.75" customHeight="1" x14ac:dyDescent="0.4">
      <c r="B7" s="42" t="s">
        <v>141</v>
      </c>
      <c r="C7" s="42"/>
      <c r="D7" s="42"/>
      <c r="E7" s="42"/>
      <c r="F7" s="42"/>
      <c r="G7" s="42"/>
      <c r="H7" s="42"/>
    </row>
    <row r="9" spans="2:8" x14ac:dyDescent="0.4">
      <c r="B9" s="9" t="s">
        <v>143</v>
      </c>
    </row>
    <row r="10" spans="2:8" x14ac:dyDescent="0.4">
      <c r="C10" s="25"/>
      <c r="D10" s="25"/>
      <c r="E10" s="25"/>
      <c r="F10" s="25"/>
      <c r="G10" s="27" t="s">
        <v>147</v>
      </c>
    </row>
    <row r="11" spans="2:8" x14ac:dyDescent="0.4">
      <c r="C11" s="24"/>
      <c r="D11" s="25"/>
      <c r="E11" s="26"/>
      <c r="F11" s="25"/>
      <c r="G11" s="10"/>
    </row>
    <row r="13" spans="2:8" x14ac:dyDescent="0.4">
      <c r="B13" s="9" t="s">
        <v>1</v>
      </c>
    </row>
    <row r="15" spans="2:8" x14ac:dyDescent="0.4">
      <c r="C15" s="3" t="s">
        <v>157</v>
      </c>
    </row>
    <row r="18" spans="2:8" x14ac:dyDescent="0.4">
      <c r="B18" s="9" t="s">
        <v>142</v>
      </c>
    </row>
    <row r="20" spans="2:8" x14ac:dyDescent="0.4">
      <c r="C20" s="42" t="s">
        <v>123</v>
      </c>
      <c r="D20" s="42"/>
      <c r="E20" s="42"/>
      <c r="F20" s="42"/>
      <c r="G20" s="42"/>
      <c r="H20" s="42"/>
    </row>
    <row r="21" spans="2:8" x14ac:dyDescent="0.4">
      <c r="C21" s="42"/>
      <c r="D21" s="42"/>
      <c r="E21" s="42"/>
      <c r="F21" s="42"/>
      <c r="G21" s="42"/>
      <c r="H21" s="42"/>
    </row>
    <row r="22" spans="2:8" x14ac:dyDescent="0.4">
      <c r="C22" s="28"/>
      <c r="D22" s="28"/>
      <c r="E22" s="28"/>
      <c r="F22" s="28"/>
      <c r="G22" s="28"/>
      <c r="H22" s="28"/>
    </row>
    <row r="23" spans="2:8" x14ac:dyDescent="0.4">
      <c r="D23" s="38" t="s">
        <v>2</v>
      </c>
      <c r="E23" s="38"/>
      <c r="F23" s="38"/>
      <c r="G23" s="38"/>
      <c r="H23" s="27" t="s">
        <v>144</v>
      </c>
    </row>
    <row r="24" spans="2:8" x14ac:dyDescent="0.4">
      <c r="B24" s="38" t="s">
        <v>126</v>
      </c>
      <c r="C24" s="39"/>
      <c r="D24" s="40"/>
      <c r="E24" s="40"/>
      <c r="F24" s="40"/>
      <c r="G24" s="40"/>
      <c r="H24" s="13"/>
    </row>
    <row r="25" spans="2:8" x14ac:dyDescent="0.4">
      <c r="B25" s="38"/>
      <c r="C25" s="39"/>
      <c r="D25" s="40"/>
      <c r="E25" s="40"/>
      <c r="F25" s="40"/>
      <c r="G25" s="40"/>
      <c r="H25" s="13"/>
    </row>
    <row r="26" spans="2:8" x14ac:dyDescent="0.4">
      <c r="B26" s="38"/>
      <c r="C26" s="38"/>
      <c r="D26" s="40"/>
      <c r="E26" s="40"/>
      <c r="F26" s="40"/>
      <c r="G26" s="40"/>
      <c r="H26" s="13"/>
    </row>
    <row r="27" spans="2:8" x14ac:dyDescent="0.4">
      <c r="B27" s="38"/>
      <c r="C27" s="38"/>
      <c r="D27" s="40"/>
      <c r="E27" s="40"/>
      <c r="F27" s="40"/>
      <c r="G27" s="40"/>
      <c r="H27" s="13"/>
    </row>
    <row r="28" spans="2:8" x14ac:dyDescent="0.4">
      <c r="B28" s="38"/>
      <c r="C28" s="38"/>
      <c r="D28" s="40"/>
      <c r="E28" s="40"/>
      <c r="F28" s="40"/>
      <c r="G28" s="40"/>
      <c r="H28" s="13"/>
    </row>
    <row r="29" spans="2:8" x14ac:dyDescent="0.4">
      <c r="B29" s="38"/>
      <c r="C29" s="38"/>
      <c r="D29" s="40"/>
      <c r="E29" s="40"/>
      <c r="F29" s="40"/>
      <c r="G29" s="40"/>
      <c r="H29" s="13"/>
    </row>
    <row r="30" spans="2:8" x14ac:dyDescent="0.4">
      <c r="B30" s="38" t="s">
        <v>122</v>
      </c>
      <c r="C30" s="38"/>
      <c r="D30" s="38"/>
      <c r="E30" s="38"/>
      <c r="F30" s="38"/>
      <c r="G30" s="38"/>
      <c r="H30" s="14">
        <f>SUM(H24:H29)</f>
        <v>0</v>
      </c>
    </row>
    <row r="32" spans="2:8" x14ac:dyDescent="0.4">
      <c r="C32" s="3" t="s">
        <v>124</v>
      </c>
    </row>
    <row r="34" spans="3:8" ht="19.5" customHeight="1" x14ac:dyDescent="0.4">
      <c r="C34" s="15"/>
      <c r="D34" s="15"/>
      <c r="E34" s="15"/>
      <c r="F34" s="15"/>
      <c r="G34" s="16" t="s">
        <v>145</v>
      </c>
      <c r="H34" s="13">
        <v>0</v>
      </c>
    </row>
    <row r="35" spans="3:8" ht="19.5" customHeight="1" x14ac:dyDescent="0.4">
      <c r="C35" s="15"/>
      <c r="D35" s="15"/>
      <c r="E35" s="15"/>
      <c r="F35" s="15"/>
      <c r="G35" s="15"/>
      <c r="H35" s="17"/>
    </row>
    <row r="36" spans="3:8" x14ac:dyDescent="0.4">
      <c r="C36" s="3" t="s">
        <v>125</v>
      </c>
    </row>
    <row r="38" spans="3:8" ht="24" customHeight="1" x14ac:dyDescent="0.4">
      <c r="G38" s="16" t="s">
        <v>146</v>
      </c>
      <c r="H38" s="13"/>
    </row>
    <row r="39" spans="3:8" ht="15.75" customHeight="1" x14ac:dyDescent="0.4">
      <c r="G39" s="15"/>
      <c r="H39" s="18"/>
    </row>
    <row r="40" spans="3:8" ht="20.25" customHeight="1" x14ac:dyDescent="0.4">
      <c r="G40" s="19" t="s">
        <v>131</v>
      </c>
      <c r="H40" s="10">
        <f>H30+H34+H38</f>
        <v>0</v>
      </c>
    </row>
    <row r="41" spans="3:8" ht="20.25" customHeight="1" x14ac:dyDescent="0.4">
      <c r="G41" s="20" t="s">
        <v>132</v>
      </c>
      <c r="H41" s="21" t="str">
        <f>IF(G11=H40,"○","×")</f>
        <v>○</v>
      </c>
    </row>
    <row r="42" spans="3:8" ht="20.25" customHeight="1" x14ac:dyDescent="0.4">
      <c r="E42" s="35" t="s">
        <v>158</v>
      </c>
      <c r="F42" s="35"/>
      <c r="G42" s="36"/>
      <c r="H42" s="34">
        <f>IF(G11&lt;=H40,G11,H40)</f>
        <v>0</v>
      </c>
    </row>
    <row r="43" spans="3:8" ht="31.5" customHeight="1" x14ac:dyDescent="0.4">
      <c r="G43" s="22" t="s">
        <v>127</v>
      </c>
      <c r="H43" s="22"/>
    </row>
    <row r="44" spans="3:8" ht="31.5" customHeight="1" x14ac:dyDescent="0.4">
      <c r="G44" s="22" t="s">
        <v>128</v>
      </c>
      <c r="H44" s="22"/>
    </row>
    <row r="45" spans="3:8" ht="30.75" customHeight="1" x14ac:dyDescent="0.4">
      <c r="G45" s="22" t="s">
        <v>129</v>
      </c>
      <c r="H45" s="22"/>
    </row>
  </sheetData>
  <mergeCells count="14">
    <mergeCell ref="E42:G42"/>
    <mergeCell ref="D23:G23"/>
    <mergeCell ref="B1:E1"/>
    <mergeCell ref="B5:H5"/>
    <mergeCell ref="B7:H7"/>
    <mergeCell ref="C20:H21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18</xdr:row>
                    <xdr:rowOff>85725</xdr:rowOff>
                  </from>
                  <to>
                    <xdr:col>1</xdr:col>
                    <xdr:colOff>504825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30</xdr:row>
                    <xdr:rowOff>95250</xdr:rowOff>
                  </from>
                  <to>
                    <xdr:col>1</xdr:col>
                    <xdr:colOff>504825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161925</xdr:rowOff>
                  </from>
                  <to>
                    <xdr:col>1</xdr:col>
                    <xdr:colOff>514350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D24:G29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FA5F-5D68-45F2-BCE8-AB710FCDEC61}">
  <sheetPr>
    <tabColor theme="4"/>
    <pageSetUpPr fitToPage="1"/>
  </sheetPr>
  <dimension ref="B1:C9"/>
  <sheetViews>
    <sheetView view="pageBreakPreview" zoomScale="115" zoomScaleNormal="145" zoomScaleSheetLayoutView="115" workbookViewId="0">
      <selection activeCell="C19" sqref="C19"/>
    </sheetView>
  </sheetViews>
  <sheetFormatPr defaultRowHeight="13.5" x14ac:dyDescent="0.4"/>
  <cols>
    <col min="1" max="1" width="9" style="1" customWidth="1"/>
    <col min="2" max="2" width="64.375" style="1" customWidth="1"/>
    <col min="3" max="3" width="18.5" style="1" customWidth="1"/>
    <col min="4" max="16384" width="9" style="1"/>
  </cols>
  <sheetData>
    <row r="1" spans="2:3" x14ac:dyDescent="0.4">
      <c r="B1" s="1" t="s">
        <v>153</v>
      </c>
    </row>
    <row r="2" spans="2:3" x14ac:dyDescent="0.4">
      <c r="B2" s="7" t="s">
        <v>151</v>
      </c>
      <c r="C2" s="7">
        <f>'報告書（診療所・訪問看護事業者）'!H3</f>
        <v>0</v>
      </c>
    </row>
    <row r="4" spans="2:3" ht="18" customHeight="1" x14ac:dyDescent="0.4">
      <c r="B4" s="8" t="s">
        <v>152</v>
      </c>
    </row>
    <row r="5" spans="2:3" ht="33" customHeight="1" x14ac:dyDescent="0.4">
      <c r="B5" s="6" t="s">
        <v>133</v>
      </c>
      <c r="C5" s="6" t="s">
        <v>138</v>
      </c>
    </row>
    <row r="6" spans="2:3" ht="24" customHeight="1" x14ac:dyDescent="0.4">
      <c r="B6" s="2" t="s">
        <v>134</v>
      </c>
      <c r="C6" s="2"/>
    </row>
    <row r="7" spans="2:3" ht="24" customHeight="1" x14ac:dyDescent="0.4">
      <c r="B7" s="2" t="s">
        <v>136</v>
      </c>
      <c r="C7" s="2"/>
    </row>
    <row r="8" spans="2:3" ht="27.75" customHeight="1" x14ac:dyDescent="0.4">
      <c r="B8" s="2" t="s">
        <v>149</v>
      </c>
      <c r="C8" s="2"/>
    </row>
    <row r="9" spans="2:3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4</xdr:row>
                    <xdr:rowOff>400050</xdr:rowOff>
                  </from>
                  <to>
                    <xdr:col>2</xdr:col>
                    <xdr:colOff>847725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DC2A1-D48A-4106-86D4-B399C65CD771}">
  <sheetPr>
    <pageSetUpPr fitToPage="1"/>
  </sheetPr>
  <dimension ref="B1:H45"/>
  <sheetViews>
    <sheetView view="pageBreakPreview" topLeftCell="A9" zoomScaleNormal="100" zoomScaleSheetLayoutView="100" workbookViewId="0">
      <selection activeCell="E43" sqref="E43"/>
    </sheetView>
  </sheetViews>
  <sheetFormatPr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37" t="s">
        <v>148</v>
      </c>
      <c r="C1" s="37"/>
      <c r="D1" s="37"/>
      <c r="E1" s="37"/>
      <c r="H1" s="23"/>
    </row>
    <row r="2" spans="2:8" ht="23.25" customHeight="1" x14ac:dyDescent="0.4">
      <c r="B2" s="3" t="s">
        <v>0</v>
      </c>
    </row>
    <row r="3" spans="2:8" ht="26.25" customHeight="1" x14ac:dyDescent="0.4">
      <c r="G3" s="31" t="s">
        <v>139</v>
      </c>
      <c r="H3" s="32" t="s">
        <v>154</v>
      </c>
    </row>
    <row r="4" spans="2:8" ht="26.25" customHeight="1" x14ac:dyDescent="0.4"/>
    <row r="5" spans="2:8" ht="24.75" customHeight="1" x14ac:dyDescent="0.4">
      <c r="B5" s="41" t="s">
        <v>140</v>
      </c>
      <c r="C5" s="41"/>
      <c r="D5" s="41"/>
      <c r="E5" s="41"/>
      <c r="F5" s="41"/>
      <c r="G5" s="41"/>
      <c r="H5" s="41"/>
    </row>
    <row r="7" spans="2:8" ht="39.75" customHeight="1" x14ac:dyDescent="0.4">
      <c r="B7" s="42" t="s">
        <v>141</v>
      </c>
      <c r="C7" s="42"/>
      <c r="D7" s="42"/>
      <c r="E7" s="42"/>
      <c r="F7" s="42"/>
      <c r="G7" s="42"/>
      <c r="H7" s="42"/>
    </row>
    <row r="9" spans="2:8" x14ac:dyDescent="0.4">
      <c r="B9" s="9" t="s">
        <v>143</v>
      </c>
    </row>
    <row r="10" spans="2:8" x14ac:dyDescent="0.4">
      <c r="C10" s="23"/>
      <c r="D10" s="23"/>
      <c r="E10" s="23"/>
      <c r="F10" s="23"/>
      <c r="G10" s="29" t="s">
        <v>147</v>
      </c>
    </row>
    <row r="11" spans="2:8" x14ac:dyDescent="0.4">
      <c r="C11" s="24"/>
      <c r="D11" s="23"/>
      <c r="E11" s="18"/>
      <c r="F11" s="23"/>
      <c r="G11" s="10">
        <v>4000000</v>
      </c>
    </row>
    <row r="13" spans="2:8" x14ac:dyDescent="0.4">
      <c r="B13" s="9" t="s">
        <v>1</v>
      </c>
    </row>
    <row r="15" spans="2:8" x14ac:dyDescent="0.4">
      <c r="C15" s="3" t="s">
        <v>157</v>
      </c>
    </row>
    <row r="18" spans="2:8" x14ac:dyDescent="0.4">
      <c r="B18" s="9" t="s">
        <v>142</v>
      </c>
    </row>
    <row r="20" spans="2:8" x14ac:dyDescent="0.4">
      <c r="C20" s="42" t="s">
        <v>123</v>
      </c>
      <c r="D20" s="42"/>
      <c r="E20" s="42"/>
      <c r="F20" s="42"/>
      <c r="G20" s="42"/>
      <c r="H20" s="42"/>
    </row>
    <row r="21" spans="2:8" x14ac:dyDescent="0.4">
      <c r="C21" s="42"/>
      <c r="D21" s="42"/>
      <c r="E21" s="42"/>
      <c r="F21" s="42"/>
      <c r="G21" s="42"/>
      <c r="H21" s="42"/>
    </row>
    <row r="22" spans="2:8" x14ac:dyDescent="0.4">
      <c r="C22" s="30"/>
      <c r="D22" s="30"/>
      <c r="E22" s="30"/>
      <c r="F22" s="30"/>
      <c r="G22" s="30"/>
      <c r="H22" s="30"/>
    </row>
    <row r="23" spans="2:8" x14ac:dyDescent="0.4">
      <c r="D23" s="38" t="s">
        <v>2</v>
      </c>
      <c r="E23" s="38"/>
      <c r="F23" s="38"/>
      <c r="G23" s="38"/>
      <c r="H23" s="29" t="s">
        <v>144</v>
      </c>
    </row>
    <row r="24" spans="2:8" x14ac:dyDescent="0.4">
      <c r="B24" s="38" t="s">
        <v>126</v>
      </c>
      <c r="C24" s="39"/>
      <c r="D24" s="40" t="s">
        <v>130</v>
      </c>
      <c r="E24" s="40"/>
      <c r="F24" s="40"/>
      <c r="G24" s="40"/>
      <c r="H24" s="13">
        <v>2000000</v>
      </c>
    </row>
    <row r="25" spans="2:8" x14ac:dyDescent="0.4">
      <c r="B25" s="38"/>
      <c r="C25" s="39"/>
      <c r="D25" s="40"/>
      <c r="E25" s="40"/>
      <c r="F25" s="40"/>
      <c r="G25" s="40"/>
      <c r="H25" s="13"/>
    </row>
    <row r="26" spans="2:8" x14ac:dyDescent="0.4">
      <c r="B26" s="38"/>
      <c r="C26" s="38"/>
      <c r="D26" s="40"/>
      <c r="E26" s="40"/>
      <c r="F26" s="40"/>
      <c r="G26" s="40"/>
      <c r="H26" s="13"/>
    </row>
    <row r="27" spans="2:8" x14ac:dyDescent="0.4">
      <c r="B27" s="38"/>
      <c r="C27" s="38"/>
      <c r="D27" s="40"/>
      <c r="E27" s="40"/>
      <c r="F27" s="40"/>
      <c r="G27" s="40"/>
      <c r="H27" s="13"/>
    </row>
    <row r="28" spans="2:8" x14ac:dyDescent="0.4">
      <c r="B28" s="38"/>
      <c r="C28" s="38"/>
      <c r="D28" s="40"/>
      <c r="E28" s="40"/>
      <c r="F28" s="40"/>
      <c r="G28" s="40"/>
      <c r="H28" s="13"/>
    </row>
    <row r="29" spans="2:8" x14ac:dyDescent="0.4">
      <c r="B29" s="38"/>
      <c r="C29" s="38"/>
      <c r="D29" s="40"/>
      <c r="E29" s="40"/>
      <c r="F29" s="40"/>
      <c r="G29" s="40"/>
      <c r="H29" s="13"/>
    </row>
    <row r="30" spans="2:8" x14ac:dyDescent="0.4">
      <c r="B30" s="38" t="s">
        <v>122</v>
      </c>
      <c r="C30" s="38"/>
      <c r="D30" s="38"/>
      <c r="E30" s="38"/>
      <c r="F30" s="38"/>
      <c r="G30" s="38"/>
      <c r="H30" s="14">
        <f>SUM(H24:H29)</f>
        <v>2000000</v>
      </c>
    </row>
    <row r="32" spans="2:8" x14ac:dyDescent="0.4">
      <c r="C32" s="3" t="s">
        <v>124</v>
      </c>
    </row>
    <row r="34" spans="3:8" ht="19.5" customHeight="1" x14ac:dyDescent="0.4">
      <c r="C34" s="15"/>
      <c r="D34" s="15"/>
      <c r="E34" s="15"/>
      <c r="F34" s="15"/>
      <c r="G34" s="16" t="s">
        <v>145</v>
      </c>
      <c r="H34" s="13">
        <v>1000000</v>
      </c>
    </row>
    <row r="35" spans="3:8" ht="19.5" customHeight="1" x14ac:dyDescent="0.4">
      <c r="C35" s="15"/>
      <c r="D35" s="15"/>
      <c r="E35" s="15"/>
      <c r="F35" s="15"/>
      <c r="G35" s="15"/>
      <c r="H35" s="17"/>
    </row>
    <row r="36" spans="3:8" x14ac:dyDescent="0.4">
      <c r="C36" s="3" t="s">
        <v>125</v>
      </c>
    </row>
    <row r="38" spans="3:8" ht="24" customHeight="1" x14ac:dyDescent="0.4">
      <c r="G38" s="16" t="s">
        <v>146</v>
      </c>
      <c r="H38" s="13">
        <v>1000000</v>
      </c>
    </row>
    <row r="39" spans="3:8" ht="15.75" customHeight="1" x14ac:dyDescent="0.4">
      <c r="G39" s="15"/>
      <c r="H39" s="18"/>
    </row>
    <row r="40" spans="3:8" ht="20.25" customHeight="1" x14ac:dyDescent="0.4">
      <c r="G40" s="19" t="s">
        <v>131</v>
      </c>
      <c r="H40" s="10">
        <f>H30+H34+H38</f>
        <v>4000000</v>
      </c>
    </row>
    <row r="41" spans="3:8" ht="20.25" customHeight="1" x14ac:dyDescent="0.4">
      <c r="G41" s="20" t="s">
        <v>132</v>
      </c>
      <c r="H41" s="21" t="str">
        <f>IF(G11=H40,"○","×")</f>
        <v>○</v>
      </c>
    </row>
    <row r="42" spans="3:8" ht="20.25" customHeight="1" x14ac:dyDescent="0.4">
      <c r="E42" s="35" t="s">
        <v>158</v>
      </c>
      <c r="F42" s="35"/>
      <c r="G42" s="36"/>
      <c r="H42" s="34">
        <f>IF(G11&lt;=H40,G11,H40)</f>
        <v>4000000</v>
      </c>
    </row>
    <row r="43" spans="3:8" ht="31.5" customHeight="1" x14ac:dyDescent="0.4">
      <c r="G43" s="22" t="s">
        <v>127</v>
      </c>
      <c r="H43" s="22"/>
    </row>
    <row r="44" spans="3:8" ht="31.5" customHeight="1" x14ac:dyDescent="0.4">
      <c r="G44" s="22" t="s">
        <v>128</v>
      </c>
      <c r="H44" s="22"/>
    </row>
    <row r="45" spans="3:8" ht="30.75" customHeight="1" x14ac:dyDescent="0.4">
      <c r="G45" s="22" t="s">
        <v>129</v>
      </c>
      <c r="H45" s="22"/>
    </row>
  </sheetData>
  <mergeCells count="14">
    <mergeCell ref="D23:G23"/>
    <mergeCell ref="B1:E1"/>
    <mergeCell ref="B5:H5"/>
    <mergeCell ref="B7:H7"/>
    <mergeCell ref="C20:H21"/>
    <mergeCell ref="E42:G42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18</xdr:row>
                    <xdr:rowOff>85725</xdr:rowOff>
                  </from>
                  <to>
                    <xdr:col>1</xdr:col>
                    <xdr:colOff>504825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30</xdr:row>
                    <xdr:rowOff>95250</xdr:rowOff>
                  </from>
                  <to>
                    <xdr:col>1</xdr:col>
                    <xdr:colOff>504825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161925</xdr:rowOff>
                  </from>
                  <to>
                    <xdr:col>1</xdr:col>
                    <xdr:colOff>514350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4FE27331-DA8B-4599-A1AE-CABACC89E9D9}">
          <x14:formula1>
            <xm:f>リスト!$E$2:$E$8</xm:f>
          </x14:formula1>
          <xm:sqref>D24:G29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890A-DF75-4C45-88DD-0E9C6D1136D6}">
  <sheetPr>
    <pageSetUpPr fitToPage="1"/>
  </sheetPr>
  <dimension ref="B1:H45"/>
  <sheetViews>
    <sheetView tabSelected="1" view="pageBreakPreview" topLeftCell="A8" zoomScaleNormal="100" zoomScaleSheetLayoutView="100" workbookViewId="0">
      <selection activeCell="E42" sqref="E42:G42"/>
    </sheetView>
  </sheetViews>
  <sheetFormatPr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43" t="s">
        <v>155</v>
      </c>
      <c r="C1" s="43"/>
      <c r="D1" s="43"/>
      <c r="E1" s="43"/>
      <c r="H1" s="23"/>
    </row>
    <row r="2" spans="2:8" ht="23.25" customHeight="1" x14ac:dyDescent="0.4">
      <c r="B2" s="3" t="s">
        <v>0</v>
      </c>
    </row>
    <row r="3" spans="2:8" ht="26.25" customHeight="1" x14ac:dyDescent="0.4">
      <c r="G3" s="31" t="s">
        <v>139</v>
      </c>
      <c r="H3" s="32" t="s">
        <v>156</v>
      </c>
    </row>
    <row r="4" spans="2:8" ht="26.25" customHeight="1" x14ac:dyDescent="0.4"/>
    <row r="5" spans="2:8" ht="24.75" customHeight="1" x14ac:dyDescent="0.4">
      <c r="B5" s="41" t="s">
        <v>140</v>
      </c>
      <c r="C5" s="41"/>
      <c r="D5" s="41"/>
      <c r="E5" s="41"/>
      <c r="F5" s="41"/>
      <c r="G5" s="41"/>
      <c r="H5" s="41"/>
    </row>
    <row r="7" spans="2:8" ht="39.75" customHeight="1" x14ac:dyDescent="0.4">
      <c r="B7" s="42" t="s">
        <v>141</v>
      </c>
      <c r="C7" s="42"/>
      <c r="D7" s="42"/>
      <c r="E7" s="42"/>
      <c r="F7" s="42"/>
      <c r="G7" s="42"/>
      <c r="H7" s="42"/>
    </row>
    <row r="9" spans="2:8" x14ac:dyDescent="0.4">
      <c r="B9" s="9" t="s">
        <v>143</v>
      </c>
    </row>
    <row r="10" spans="2:8" x14ac:dyDescent="0.4">
      <c r="C10" s="25"/>
      <c r="D10" s="25"/>
      <c r="E10" s="25"/>
      <c r="F10" s="25"/>
      <c r="G10" s="29" t="s">
        <v>147</v>
      </c>
    </row>
    <row r="11" spans="2:8" x14ac:dyDescent="0.4">
      <c r="C11" s="24"/>
      <c r="D11" s="25"/>
      <c r="E11" s="26"/>
      <c r="F11" s="25"/>
      <c r="G11" s="10">
        <v>180000</v>
      </c>
    </row>
    <row r="13" spans="2:8" x14ac:dyDescent="0.4">
      <c r="B13" s="9" t="s">
        <v>1</v>
      </c>
    </row>
    <row r="15" spans="2:8" x14ac:dyDescent="0.4">
      <c r="C15" s="3" t="s">
        <v>157</v>
      </c>
    </row>
    <row r="18" spans="2:8" x14ac:dyDescent="0.4">
      <c r="B18" s="9" t="s">
        <v>142</v>
      </c>
    </row>
    <row r="20" spans="2:8" x14ac:dyDescent="0.4">
      <c r="C20" s="42" t="s">
        <v>123</v>
      </c>
      <c r="D20" s="42"/>
      <c r="E20" s="42"/>
      <c r="F20" s="42"/>
      <c r="G20" s="42"/>
      <c r="H20" s="42"/>
    </row>
    <row r="21" spans="2:8" x14ac:dyDescent="0.4">
      <c r="C21" s="42"/>
      <c r="D21" s="42"/>
      <c r="E21" s="42"/>
      <c r="F21" s="42"/>
      <c r="G21" s="42"/>
      <c r="H21" s="42"/>
    </row>
    <row r="22" spans="2:8" x14ac:dyDescent="0.4">
      <c r="C22" s="30"/>
      <c r="D22" s="30"/>
      <c r="E22" s="30"/>
      <c r="F22" s="30"/>
      <c r="G22" s="30"/>
      <c r="H22" s="30"/>
    </row>
    <row r="23" spans="2:8" x14ac:dyDescent="0.4">
      <c r="D23" s="38" t="s">
        <v>2</v>
      </c>
      <c r="E23" s="38"/>
      <c r="F23" s="38"/>
      <c r="G23" s="38"/>
      <c r="H23" s="29" t="s">
        <v>144</v>
      </c>
    </row>
    <row r="24" spans="2:8" x14ac:dyDescent="0.4">
      <c r="B24" s="38" t="s">
        <v>126</v>
      </c>
      <c r="C24" s="39"/>
      <c r="D24" s="40" t="s">
        <v>130</v>
      </c>
      <c r="E24" s="40"/>
      <c r="F24" s="40"/>
      <c r="G24" s="40"/>
      <c r="H24" s="13">
        <v>100000</v>
      </c>
    </row>
    <row r="25" spans="2:8" x14ac:dyDescent="0.4">
      <c r="B25" s="38"/>
      <c r="C25" s="39"/>
      <c r="D25" s="40"/>
      <c r="E25" s="40"/>
      <c r="F25" s="40"/>
      <c r="G25" s="40"/>
      <c r="H25" s="13"/>
    </row>
    <row r="26" spans="2:8" x14ac:dyDescent="0.4">
      <c r="B26" s="38"/>
      <c r="C26" s="38"/>
      <c r="D26" s="40"/>
      <c r="E26" s="40"/>
      <c r="F26" s="40"/>
      <c r="G26" s="40"/>
      <c r="H26" s="13"/>
    </row>
    <row r="27" spans="2:8" x14ac:dyDescent="0.4">
      <c r="B27" s="38"/>
      <c r="C27" s="38"/>
      <c r="D27" s="40"/>
      <c r="E27" s="40"/>
      <c r="F27" s="40"/>
      <c r="G27" s="40"/>
      <c r="H27" s="13"/>
    </row>
    <row r="28" spans="2:8" x14ac:dyDescent="0.4">
      <c r="B28" s="38"/>
      <c r="C28" s="38"/>
      <c r="D28" s="40"/>
      <c r="E28" s="40"/>
      <c r="F28" s="40"/>
      <c r="G28" s="40"/>
      <c r="H28" s="13"/>
    </row>
    <row r="29" spans="2:8" x14ac:dyDescent="0.4">
      <c r="B29" s="38"/>
      <c r="C29" s="38"/>
      <c r="D29" s="40"/>
      <c r="E29" s="40"/>
      <c r="F29" s="40"/>
      <c r="G29" s="40"/>
      <c r="H29" s="13"/>
    </row>
    <row r="30" spans="2:8" x14ac:dyDescent="0.4">
      <c r="B30" s="38" t="s">
        <v>122</v>
      </c>
      <c r="C30" s="38"/>
      <c r="D30" s="38"/>
      <c r="E30" s="38"/>
      <c r="F30" s="38"/>
      <c r="G30" s="38"/>
      <c r="H30" s="14">
        <f>SUM(H24:H29)</f>
        <v>100000</v>
      </c>
    </row>
    <row r="32" spans="2:8" x14ac:dyDescent="0.4">
      <c r="C32" s="3" t="s">
        <v>124</v>
      </c>
    </row>
    <row r="34" spans="3:8" ht="19.5" customHeight="1" x14ac:dyDescent="0.4">
      <c r="C34" s="15"/>
      <c r="D34" s="15"/>
      <c r="E34" s="15"/>
      <c r="F34" s="15"/>
      <c r="G34" s="16" t="s">
        <v>145</v>
      </c>
      <c r="H34" s="13">
        <v>0</v>
      </c>
    </row>
    <row r="35" spans="3:8" ht="19.5" customHeight="1" x14ac:dyDescent="0.4">
      <c r="C35" s="15"/>
      <c r="D35" s="15"/>
      <c r="E35" s="15"/>
      <c r="F35" s="15"/>
      <c r="G35" s="15"/>
      <c r="H35" s="17"/>
    </row>
    <row r="36" spans="3:8" x14ac:dyDescent="0.4">
      <c r="C36" s="3" t="s">
        <v>125</v>
      </c>
    </row>
    <row r="38" spans="3:8" ht="24" customHeight="1" x14ac:dyDescent="0.4">
      <c r="G38" s="16" t="s">
        <v>146</v>
      </c>
      <c r="H38" s="13">
        <v>80000</v>
      </c>
    </row>
    <row r="39" spans="3:8" ht="15.75" customHeight="1" x14ac:dyDescent="0.4">
      <c r="G39" s="15"/>
      <c r="H39" s="18"/>
    </row>
    <row r="40" spans="3:8" ht="20.25" customHeight="1" x14ac:dyDescent="0.4">
      <c r="G40" s="19" t="s">
        <v>131</v>
      </c>
      <c r="H40" s="10">
        <f>H30+H34+H38</f>
        <v>180000</v>
      </c>
    </row>
    <row r="41" spans="3:8" ht="20.25" customHeight="1" x14ac:dyDescent="0.4">
      <c r="G41" s="20" t="s">
        <v>132</v>
      </c>
      <c r="H41" s="21" t="str">
        <f>IF(G11=H40,"○","×")</f>
        <v>○</v>
      </c>
    </row>
    <row r="42" spans="3:8" ht="20.25" customHeight="1" x14ac:dyDescent="0.4">
      <c r="E42" s="35" t="s">
        <v>158</v>
      </c>
      <c r="F42" s="35"/>
      <c r="G42" s="36"/>
      <c r="H42" s="34">
        <f>IF(G11&lt;=H40,G11,H40)</f>
        <v>180000</v>
      </c>
    </row>
    <row r="43" spans="3:8" ht="31.5" customHeight="1" x14ac:dyDescent="0.4">
      <c r="G43" s="22" t="s">
        <v>127</v>
      </c>
      <c r="H43" s="22"/>
    </row>
    <row r="44" spans="3:8" ht="31.5" customHeight="1" x14ac:dyDescent="0.4">
      <c r="G44" s="22" t="s">
        <v>128</v>
      </c>
      <c r="H44" s="22"/>
    </row>
    <row r="45" spans="3:8" ht="30.75" customHeight="1" x14ac:dyDescent="0.4">
      <c r="G45" s="22" t="s">
        <v>129</v>
      </c>
      <c r="H45" s="22"/>
    </row>
  </sheetData>
  <mergeCells count="14">
    <mergeCell ref="D23:G23"/>
    <mergeCell ref="B1:E1"/>
    <mergeCell ref="B5:H5"/>
    <mergeCell ref="B7:H7"/>
    <mergeCell ref="C20:H21"/>
    <mergeCell ref="E42:G42"/>
    <mergeCell ref="B30:G30"/>
    <mergeCell ref="B24:C29"/>
    <mergeCell ref="D24:G24"/>
    <mergeCell ref="D25:G25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18</xdr:row>
                    <xdr:rowOff>85725</xdr:rowOff>
                  </from>
                  <to>
                    <xdr:col>1</xdr:col>
                    <xdr:colOff>504825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30</xdr:row>
                    <xdr:rowOff>95250</xdr:rowOff>
                  </from>
                  <to>
                    <xdr:col>1</xdr:col>
                    <xdr:colOff>504825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161925</xdr:rowOff>
                  </from>
                  <to>
                    <xdr:col>1</xdr:col>
                    <xdr:colOff>514350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E849DB20-727F-488E-A806-30D487D406E6}">
          <x14:formula1>
            <xm:f>リスト!$E$2:$E$8</xm:f>
          </x14:formula1>
          <xm:sqref>D24:G29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RowHeight="18.75" x14ac:dyDescent="0.4"/>
  <cols>
    <col min="1" max="6" width="28" style="4" customWidth="1"/>
    <col min="7" max="16384" width="9" style="4"/>
  </cols>
  <sheetData>
    <row r="1" spans="1:6" ht="37.5" x14ac:dyDescent="0.4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</row>
    <row r="2" spans="1:6" ht="37.5" x14ac:dyDescent="0.4">
      <c r="A2" s="4" t="s">
        <v>9</v>
      </c>
      <c r="B2" s="4" t="s">
        <v>10</v>
      </c>
      <c r="C2" s="4" t="s">
        <v>11</v>
      </c>
      <c r="D2" s="5" t="s">
        <v>12</v>
      </c>
      <c r="E2" s="4" t="s">
        <v>13</v>
      </c>
      <c r="F2" s="4" t="s">
        <v>14</v>
      </c>
    </row>
    <row r="3" spans="1:6" x14ac:dyDescent="0.4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</row>
    <row r="4" spans="1:6" x14ac:dyDescent="0.4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</row>
    <row r="5" spans="1:6" ht="37.5" x14ac:dyDescent="0.4">
      <c r="A5" s="4" t="s">
        <v>25</v>
      </c>
      <c r="B5" s="4" t="s">
        <v>26</v>
      </c>
      <c r="C5" s="4" t="s">
        <v>27</v>
      </c>
      <c r="D5" s="4" t="s">
        <v>28</v>
      </c>
      <c r="E5" s="4" t="s">
        <v>29</v>
      </c>
    </row>
    <row r="6" spans="1:6" x14ac:dyDescent="0.4">
      <c r="A6" s="4" t="s">
        <v>30</v>
      </c>
      <c r="B6" s="4" t="s">
        <v>31</v>
      </c>
      <c r="C6" s="4" t="s">
        <v>32</v>
      </c>
      <c r="D6" s="4" t="s">
        <v>33</v>
      </c>
      <c r="E6" s="4" t="s">
        <v>34</v>
      </c>
    </row>
    <row r="7" spans="1:6" ht="37.5" x14ac:dyDescent="0.4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</row>
    <row r="8" spans="1:6" x14ac:dyDescent="0.4">
      <c r="B8" s="4" t="s">
        <v>40</v>
      </c>
      <c r="C8" s="4" t="s">
        <v>41</v>
      </c>
      <c r="D8" s="4" t="s">
        <v>42</v>
      </c>
    </row>
    <row r="9" spans="1:6" x14ac:dyDescent="0.4">
      <c r="B9" s="4" t="s">
        <v>43</v>
      </c>
      <c r="C9" s="4" t="s">
        <v>44</v>
      </c>
      <c r="D9" s="4" t="s">
        <v>45</v>
      </c>
    </row>
    <row r="10" spans="1:6" x14ac:dyDescent="0.4">
      <c r="B10" s="4" t="s">
        <v>46</v>
      </c>
      <c r="C10" s="4" t="s">
        <v>47</v>
      </c>
      <c r="D10" s="4" t="s">
        <v>48</v>
      </c>
    </row>
    <row r="11" spans="1:6" x14ac:dyDescent="0.4">
      <c r="B11" s="4" t="s">
        <v>49</v>
      </c>
      <c r="C11" s="4" t="s">
        <v>50</v>
      </c>
      <c r="D11" s="4" t="s">
        <v>51</v>
      </c>
    </row>
    <row r="12" spans="1:6" x14ac:dyDescent="0.4">
      <c r="B12" s="4" t="s">
        <v>52</v>
      </c>
      <c r="C12" s="4" t="s">
        <v>53</v>
      </c>
      <c r="D12" s="4" t="s">
        <v>54</v>
      </c>
    </row>
    <row r="13" spans="1:6" x14ac:dyDescent="0.4">
      <c r="B13" s="4" t="s">
        <v>55</v>
      </c>
      <c r="C13" s="4" t="s">
        <v>56</v>
      </c>
      <c r="D13" s="4" t="s">
        <v>57</v>
      </c>
    </row>
    <row r="14" spans="1:6" x14ac:dyDescent="0.4">
      <c r="B14" s="4" t="s">
        <v>58</v>
      </c>
      <c r="C14" s="4" t="s">
        <v>59</v>
      </c>
      <c r="D14" s="4" t="s">
        <v>60</v>
      </c>
    </row>
    <row r="15" spans="1:6" x14ac:dyDescent="0.4">
      <c r="B15" s="4" t="s">
        <v>61</v>
      </c>
      <c r="C15" s="4" t="s">
        <v>62</v>
      </c>
      <c r="D15" s="4" t="s">
        <v>63</v>
      </c>
    </row>
    <row r="16" spans="1:6" x14ac:dyDescent="0.4">
      <c r="B16" s="4" t="s">
        <v>64</v>
      </c>
      <c r="C16" s="4" t="s">
        <v>65</v>
      </c>
      <c r="D16" s="4" t="s">
        <v>66</v>
      </c>
    </row>
    <row r="17" spans="2:4" ht="56.25" x14ac:dyDescent="0.4">
      <c r="B17" s="4" t="s">
        <v>67</v>
      </c>
      <c r="C17" s="4" t="s">
        <v>68</v>
      </c>
      <c r="D17" s="4" t="s">
        <v>69</v>
      </c>
    </row>
    <row r="18" spans="2:4" x14ac:dyDescent="0.4">
      <c r="B18" s="4" t="s">
        <v>70</v>
      </c>
      <c r="C18" s="4" t="s">
        <v>71</v>
      </c>
      <c r="D18" s="4" t="s">
        <v>72</v>
      </c>
    </row>
    <row r="19" spans="2:4" x14ac:dyDescent="0.4">
      <c r="B19" s="4" t="s">
        <v>73</v>
      </c>
      <c r="C19" s="4" t="s">
        <v>74</v>
      </c>
      <c r="D19" s="4" t="s">
        <v>75</v>
      </c>
    </row>
    <row r="20" spans="2:4" x14ac:dyDescent="0.4">
      <c r="B20" s="4" t="s">
        <v>76</v>
      </c>
      <c r="C20" s="4" t="s">
        <v>77</v>
      </c>
      <c r="D20" s="4" t="s">
        <v>78</v>
      </c>
    </row>
    <row r="21" spans="2:4" x14ac:dyDescent="0.4">
      <c r="B21" s="4" t="s">
        <v>79</v>
      </c>
      <c r="C21" s="4" t="s">
        <v>80</v>
      </c>
      <c r="D21" s="4" t="s">
        <v>81</v>
      </c>
    </row>
    <row r="22" spans="2:4" x14ac:dyDescent="0.4">
      <c r="B22" s="4" t="s">
        <v>82</v>
      </c>
      <c r="C22" s="4" t="s">
        <v>83</v>
      </c>
      <c r="D22" s="4" t="s">
        <v>84</v>
      </c>
    </row>
    <row r="23" spans="2:4" x14ac:dyDescent="0.4">
      <c r="B23" s="4" t="s">
        <v>85</v>
      </c>
      <c r="C23" s="4" t="s">
        <v>86</v>
      </c>
      <c r="D23" s="4" t="s">
        <v>87</v>
      </c>
    </row>
    <row r="24" spans="2:4" x14ac:dyDescent="0.4">
      <c r="B24" s="4" t="s">
        <v>88</v>
      </c>
      <c r="C24" s="4" t="s">
        <v>89</v>
      </c>
      <c r="D24" s="4" t="s">
        <v>90</v>
      </c>
    </row>
    <row r="25" spans="2:4" ht="37.5" x14ac:dyDescent="0.4">
      <c r="B25" s="4" t="s">
        <v>91</v>
      </c>
      <c r="C25" s="4" t="s">
        <v>92</v>
      </c>
      <c r="D25" s="4" t="s">
        <v>93</v>
      </c>
    </row>
    <row r="26" spans="2:4" x14ac:dyDescent="0.4">
      <c r="B26" s="4" t="s">
        <v>94</v>
      </c>
      <c r="C26" s="4" t="s">
        <v>95</v>
      </c>
    </row>
    <row r="27" spans="2:4" x14ac:dyDescent="0.4">
      <c r="B27" s="4" t="s">
        <v>96</v>
      </c>
      <c r="C27" s="4" t="s">
        <v>97</v>
      </c>
    </row>
    <row r="28" spans="2:4" x14ac:dyDescent="0.4">
      <c r="B28" s="4" t="s">
        <v>98</v>
      </c>
      <c r="C28" s="4" t="s">
        <v>99</v>
      </c>
    </row>
    <row r="29" spans="2:4" x14ac:dyDescent="0.4">
      <c r="B29" s="4" t="s">
        <v>100</v>
      </c>
      <c r="C29" s="4" t="s">
        <v>101</v>
      </c>
    </row>
    <row r="30" spans="2:4" ht="37.5" x14ac:dyDescent="0.4">
      <c r="B30" s="4" t="s">
        <v>102</v>
      </c>
      <c r="C30" s="4" t="s">
        <v>103</v>
      </c>
    </row>
    <row r="31" spans="2:4" x14ac:dyDescent="0.4">
      <c r="B31" s="4" t="s">
        <v>104</v>
      </c>
    </row>
    <row r="32" spans="2:4" x14ac:dyDescent="0.4">
      <c r="B32" s="4" t="s">
        <v>105</v>
      </c>
    </row>
    <row r="33" spans="2:2" x14ac:dyDescent="0.4">
      <c r="B33" s="4" t="s">
        <v>106</v>
      </c>
    </row>
    <row r="34" spans="2:2" x14ac:dyDescent="0.4">
      <c r="B34" s="4" t="s">
        <v>107</v>
      </c>
    </row>
    <row r="35" spans="2:2" x14ac:dyDescent="0.4">
      <c r="B35" s="4" t="s">
        <v>108</v>
      </c>
    </row>
    <row r="36" spans="2:2" x14ac:dyDescent="0.4">
      <c r="B36" s="4" t="s">
        <v>109</v>
      </c>
    </row>
    <row r="37" spans="2:2" x14ac:dyDescent="0.4">
      <c r="B37" s="4" t="s">
        <v>110</v>
      </c>
    </row>
    <row r="38" spans="2:2" x14ac:dyDescent="0.4">
      <c r="B38" s="4" t="s">
        <v>111</v>
      </c>
    </row>
    <row r="39" spans="2:2" x14ac:dyDescent="0.4">
      <c r="B39" s="4" t="s">
        <v>112</v>
      </c>
    </row>
    <row r="40" spans="2:2" x14ac:dyDescent="0.4">
      <c r="B40" s="4" t="s">
        <v>113</v>
      </c>
    </row>
    <row r="41" spans="2:2" x14ac:dyDescent="0.4">
      <c r="B41" s="4" t="s">
        <v>114</v>
      </c>
    </row>
    <row r="42" spans="2:2" x14ac:dyDescent="0.4">
      <c r="B42" s="4" t="s">
        <v>115</v>
      </c>
    </row>
    <row r="43" spans="2:2" x14ac:dyDescent="0.4">
      <c r="B43" s="4" t="s">
        <v>116</v>
      </c>
    </row>
    <row r="44" spans="2:2" x14ac:dyDescent="0.4">
      <c r="B44" s="4" t="s">
        <v>117</v>
      </c>
    </row>
    <row r="45" spans="2:2" x14ac:dyDescent="0.4">
      <c r="B45" s="4" t="s">
        <v>118</v>
      </c>
    </row>
    <row r="46" spans="2:2" x14ac:dyDescent="0.4">
      <c r="B46" s="4" t="s">
        <v>119</v>
      </c>
    </row>
    <row r="47" spans="2:2" x14ac:dyDescent="0.4">
      <c r="B47" s="4" t="s">
        <v>120</v>
      </c>
    </row>
    <row r="48" spans="2:2" x14ac:dyDescent="0.4">
      <c r="B48" s="4" t="s">
        <v>121</v>
      </c>
    </row>
  </sheetData>
  <phoneticPr fontId="2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報告書（病院・有床診）</vt:lpstr>
      <vt:lpstr>別紙（病院・有床診）</vt:lpstr>
      <vt:lpstr>報告書（診療所・訪問看護事業者）</vt:lpstr>
      <vt:lpstr>別紙（無床診療所・訪問看護事業者）</vt:lpstr>
      <vt:lpstr>記載例（病院・有床診）</vt:lpstr>
      <vt:lpstr>記載例（診療所・訪問看護事業者）</vt:lpstr>
      <vt:lpstr>リスト</vt:lpstr>
      <vt:lpstr>'記載例（診療所・訪問看護事業者）'!Print_Area</vt:lpstr>
      <vt:lpstr>'記載例（病院・有床診）'!Print_Area</vt:lpstr>
      <vt:lpstr>'別紙（病院・有床診）'!Print_Area</vt:lpstr>
      <vt:lpstr>'別紙（無床診療所・訪問看護事業者）'!Print_Area</vt:lpstr>
      <vt:lpstr>'報告書（診療所・訪問看護事業者）'!Print_Area</vt:lpstr>
      <vt:lpstr>'報告書（病院・有床診）'!Print_Area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