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codeName="ThisWorkbook" defaultThemeVersion="124226"/>
  <mc:AlternateContent xmlns:mc="http://schemas.openxmlformats.org/markup-compatibility/2006">
    <mc:Choice Requires="x15">
      <x15ac:absPath xmlns:x15ac="http://schemas.microsoft.com/office/spreadsheetml/2010/11/ac" url="Z:\003_リサイクル推進係\500  ◆ 多量排出事業者\◇　R7年度\01 依頼\"/>
    </mc:Choice>
  </mc:AlternateContent>
  <xr:revisionPtr revIDLastSave="0" documentId="13_ncr:1_{89C1A276-9E9D-4C3E-8BED-5E1CB5C31248}" xr6:coauthVersionLast="36" xr6:coauthVersionMax="36" xr10:uidLastSave="{00000000-0000-0000-0000-000000000000}"/>
  <workbookProtection workbookPassword="E491" lockStructure="1"/>
  <bookViews>
    <workbookView xWindow="0" yWindow="0" windowWidth="20360" windowHeight="7830" tabRatio="996" xr2:uid="{00000000-000D-0000-FFFF-FFFF00000000}"/>
  </bookViews>
  <sheets>
    <sheet name="01_第１面（入力要）" sheetId="1" r:id="rId1"/>
    <sheet name="04_報告書内訳（入力要）" sheetId="3" r:id="rId2"/>
    <sheet name="02_00第２面（全種類合計）" sheetId="2" r:id="rId3"/>
    <sheet name="02_01第２面（廃油）" sheetId="5" r:id="rId4"/>
    <sheet name="02_02第２面（廃酸）" sheetId="6" r:id="rId5"/>
    <sheet name="02_03第２面（廃ア） " sheetId="7" r:id="rId6"/>
    <sheet name="02_04第２面（感染性）" sheetId="8" r:id="rId7"/>
    <sheet name="02_05第２面（廃PCB等）" sheetId="12" r:id="rId8"/>
    <sheet name="02_06第２面（PCB汚染物）" sheetId="13" r:id="rId9"/>
    <sheet name="02_07第２面（PCB処理物）" sheetId="14" r:id="rId10"/>
    <sheet name="02_08第２面（指定下水汚泥）" sheetId="15" r:id="rId11"/>
    <sheet name="02_09第２面（鉱さい）" sheetId="16" r:id="rId12"/>
    <sheet name="02_10第２面（廃石綿等）" sheetId="17" r:id="rId13"/>
    <sheet name="02_11第２面（燃え殻） " sheetId="18" r:id="rId14"/>
    <sheet name="02_12第２面（ばいじん）" sheetId="19" r:id="rId15"/>
    <sheet name="02_13第２面（廃油）" sheetId="20" r:id="rId16"/>
    <sheet name="02_14第２面（汚泥）" sheetId="21" r:id="rId17"/>
    <sheet name="02_15第２面（廃酸）" sheetId="22" r:id="rId18"/>
    <sheet name="02_16第２面（廃アルカリ）" sheetId="23" r:id="rId19"/>
    <sheet name="02_17第２面（廃水銀等）" sheetId="24" r:id="rId20"/>
    <sheet name="02_18第２面（その他）" sheetId="25" r:id="rId21"/>
    <sheet name="03_3面 " sheetId="4" r:id="rId22"/>
  </sheets>
  <definedNames>
    <definedName name="_xlnm.Print_Area" localSheetId="0">'01_第１面（入力要）'!$A$1:$Y$59</definedName>
    <definedName name="_xlnm.Print_Area" localSheetId="2">'02_00第２面（全種類合計）'!$A$1:$AL$38</definedName>
    <definedName name="_xlnm.Print_Area" localSheetId="3">'02_01第２面（廃油）'!$A$1:$AL$38</definedName>
    <definedName name="_xlnm.Print_Area" localSheetId="4">'02_02第２面（廃酸）'!$A$1:$AL$38</definedName>
    <definedName name="_xlnm.Print_Area" localSheetId="5">'02_03第２面（廃ア） '!$A$1:$AL$38</definedName>
    <definedName name="_xlnm.Print_Area" localSheetId="6">'02_04第２面（感染性）'!$A$1:$AL$38</definedName>
    <definedName name="_xlnm.Print_Area" localSheetId="7">'02_05第２面（廃PCB等）'!$A$1:$AL$38</definedName>
    <definedName name="_xlnm.Print_Area" localSheetId="8">'02_06第２面（PCB汚染物）'!$A$1:$AL$38</definedName>
    <definedName name="_xlnm.Print_Area" localSheetId="9">'02_07第２面（PCB処理物）'!$A$1:$AL$38</definedName>
    <definedName name="_xlnm.Print_Area" localSheetId="10">'02_08第２面（指定下水汚泥）'!$A$1:$AL$38</definedName>
    <definedName name="_xlnm.Print_Area" localSheetId="11">'02_09第２面（鉱さい）'!$A$1:$AL$38</definedName>
    <definedName name="_xlnm.Print_Area" localSheetId="12">'02_10第２面（廃石綿等）'!$A$1:$AL$38</definedName>
    <definedName name="_xlnm.Print_Area" localSheetId="13">'02_11第２面（燃え殻） '!$A$1:$AL$38</definedName>
    <definedName name="_xlnm.Print_Area" localSheetId="14">'02_12第２面（ばいじん）'!$A$1:$AL$38</definedName>
    <definedName name="_xlnm.Print_Area" localSheetId="15">'02_13第２面（廃油）'!$A$1:$AL$38</definedName>
    <definedName name="_xlnm.Print_Area" localSheetId="16">'02_14第２面（汚泥）'!$A$1:$AL$38</definedName>
    <definedName name="_xlnm.Print_Area" localSheetId="17">'02_15第２面（廃酸）'!$A$1:$AL$38</definedName>
    <definedName name="_xlnm.Print_Area" localSheetId="18">'02_16第２面（廃アルカリ）'!$A$1:$AL$38</definedName>
    <definedName name="_xlnm.Print_Area" localSheetId="19">'02_17第２面（廃水銀等）'!$A$1:$AL$38</definedName>
    <definedName name="_xlnm.Print_Area" localSheetId="20">'02_18第２面（その他）'!$A$1:$AL$38</definedName>
    <definedName name="_xlnm.Print_Area" localSheetId="21">'03_3面 '!$A$1:$Y$63</definedName>
    <definedName name="_xlnm.Print_Area" localSheetId="1">'04_報告書内訳（入力要）'!$D$1:$V$33</definedName>
  </definedNames>
  <calcPr calcId="191029"/>
</workbook>
</file>

<file path=xl/calcChain.xml><?xml version="1.0" encoding="utf-8"?>
<calcChain xmlns="http://schemas.openxmlformats.org/spreadsheetml/2006/main">
  <c r="AG28" i="25" l="1"/>
  <c r="H35" i="25" s="1"/>
  <c r="AG20" i="25"/>
  <c r="H33" i="25" s="1"/>
  <c r="AG14" i="25"/>
  <c r="H31" i="25" s="1"/>
  <c r="AA34" i="25"/>
  <c r="H29" i="25" s="1"/>
  <c r="AA24" i="25"/>
  <c r="H27" i="25" s="1"/>
  <c r="AA17" i="25"/>
  <c r="AA7" i="25"/>
  <c r="U22" i="25"/>
  <c r="H23" i="25" s="1"/>
  <c r="U17" i="25"/>
  <c r="O22" i="25"/>
  <c r="H21" i="25" s="1"/>
  <c r="O17" i="25"/>
  <c r="O12" i="25"/>
  <c r="O7" i="25"/>
  <c r="I12" i="25"/>
  <c r="H17" i="25" s="1"/>
  <c r="AA2" i="25"/>
  <c r="AG14" i="23"/>
  <c r="AG28" i="24"/>
  <c r="H35" i="24" s="1"/>
  <c r="AG20" i="24"/>
  <c r="H33" i="24" s="1"/>
  <c r="AG14" i="24"/>
  <c r="H31" i="24" s="1"/>
  <c r="AA34" i="24"/>
  <c r="H29" i="24" s="1"/>
  <c r="AA24" i="24"/>
  <c r="H27" i="24" s="1"/>
  <c r="AA17" i="24"/>
  <c r="AA7" i="24"/>
  <c r="U22" i="24"/>
  <c r="H23" i="24" s="1"/>
  <c r="U17" i="24"/>
  <c r="O22" i="24"/>
  <c r="H21" i="24" s="1"/>
  <c r="O17" i="24"/>
  <c r="O12" i="24"/>
  <c r="O7" i="24"/>
  <c r="I12" i="24"/>
  <c r="H17" i="24" s="1"/>
  <c r="AA2" i="24"/>
  <c r="AG28" i="23"/>
  <c r="AG20" i="23"/>
  <c r="AA34" i="23"/>
  <c r="AA24" i="23"/>
  <c r="AA17" i="23"/>
  <c r="AA7" i="23"/>
  <c r="U22" i="23"/>
  <c r="U17" i="23"/>
  <c r="O22" i="23"/>
  <c r="O17" i="23"/>
  <c r="O12" i="23"/>
  <c r="O7" i="23"/>
  <c r="I12" i="23"/>
  <c r="H25" i="25" l="1"/>
  <c r="H19" i="25"/>
  <c r="H25" i="24"/>
  <c r="H19" i="24"/>
  <c r="H35" i="23" l="1"/>
  <c r="H29" i="23"/>
  <c r="H27" i="23"/>
  <c r="H23" i="23"/>
  <c r="H21" i="23"/>
  <c r="H33" i="23"/>
  <c r="H25" i="23"/>
  <c r="H31" i="23"/>
  <c r="H17" i="23"/>
  <c r="H19" i="23"/>
  <c r="AA2" i="23"/>
  <c r="AG28" i="22"/>
  <c r="H35" i="22" s="1"/>
  <c r="AG20" i="22"/>
  <c r="H33" i="22" s="1"/>
  <c r="AG14" i="22"/>
  <c r="H31" i="22" s="1"/>
  <c r="AA34" i="22"/>
  <c r="H29" i="22" s="1"/>
  <c r="AA24" i="22"/>
  <c r="H27" i="22" s="1"/>
  <c r="AA17" i="22"/>
  <c r="AA7" i="22"/>
  <c r="U22" i="22"/>
  <c r="H23" i="22" s="1"/>
  <c r="U17" i="22"/>
  <c r="O22" i="22"/>
  <c r="H21" i="22" s="1"/>
  <c r="O17" i="22"/>
  <c r="O12" i="22"/>
  <c r="O7" i="22"/>
  <c r="H19" i="22" s="1"/>
  <c r="I12" i="22"/>
  <c r="H17" i="22" s="1"/>
  <c r="AA2" i="22"/>
  <c r="AG28" i="21"/>
  <c r="H35" i="21" s="1"/>
  <c r="AG20" i="21"/>
  <c r="H33" i="21" s="1"/>
  <c r="AG14" i="21"/>
  <c r="H31" i="21" s="1"/>
  <c r="AA34" i="21"/>
  <c r="H29" i="21" s="1"/>
  <c r="AA24" i="21"/>
  <c r="H27" i="21" s="1"/>
  <c r="AA17" i="21"/>
  <c r="AA7" i="21"/>
  <c r="U22" i="21"/>
  <c r="H23" i="21" s="1"/>
  <c r="U17" i="21"/>
  <c r="O22" i="21"/>
  <c r="H21" i="21" s="1"/>
  <c r="O17" i="21"/>
  <c r="O12" i="21"/>
  <c r="O7" i="21"/>
  <c r="I12" i="21"/>
  <c r="H17" i="21" s="1"/>
  <c r="AA2" i="21"/>
  <c r="AG28" i="20"/>
  <c r="H35" i="20" s="1"/>
  <c r="AG20" i="20"/>
  <c r="H33" i="20" s="1"/>
  <c r="AG14" i="20"/>
  <c r="H31" i="20" s="1"/>
  <c r="AA34" i="20"/>
  <c r="H29" i="20" s="1"/>
  <c r="AA24" i="20"/>
  <c r="H27" i="20" s="1"/>
  <c r="AA17" i="20"/>
  <c r="AA7" i="20"/>
  <c r="U22" i="20"/>
  <c r="H23" i="20" s="1"/>
  <c r="U17" i="20"/>
  <c r="O22" i="20"/>
  <c r="H21" i="20" s="1"/>
  <c r="O17" i="20"/>
  <c r="O12" i="20"/>
  <c r="O7" i="20"/>
  <c r="I12" i="20"/>
  <c r="H17" i="20" s="1"/>
  <c r="AA2" i="20"/>
  <c r="AG28" i="19"/>
  <c r="H35" i="19" s="1"/>
  <c r="AG20" i="19"/>
  <c r="H33" i="19" s="1"/>
  <c r="AG14" i="19"/>
  <c r="H31" i="19" s="1"/>
  <c r="AA34" i="19"/>
  <c r="H29" i="19" s="1"/>
  <c r="AA24" i="19"/>
  <c r="H27" i="19" s="1"/>
  <c r="AA17" i="19"/>
  <c r="AA7" i="19"/>
  <c r="U22" i="19"/>
  <c r="H23" i="19" s="1"/>
  <c r="U17" i="19"/>
  <c r="O22" i="19"/>
  <c r="H21" i="19" s="1"/>
  <c r="O17" i="19"/>
  <c r="O12" i="19"/>
  <c r="O7" i="19"/>
  <c r="I12" i="19"/>
  <c r="H17" i="19" s="1"/>
  <c r="AA2" i="19"/>
  <c r="AG28" i="18"/>
  <c r="AG20" i="18"/>
  <c r="AG14" i="18"/>
  <c r="AA34" i="18"/>
  <c r="AA24" i="18"/>
  <c r="AA17" i="18"/>
  <c r="AA7" i="18"/>
  <c r="U22" i="18"/>
  <c r="U17" i="18"/>
  <c r="O22" i="18"/>
  <c r="O17" i="18"/>
  <c r="O12" i="18"/>
  <c r="O7" i="18"/>
  <c r="I12" i="18"/>
  <c r="H25" i="22" l="1"/>
  <c r="H25" i="21"/>
  <c r="H19" i="21"/>
  <c r="H25" i="20"/>
  <c r="H19" i="20"/>
  <c r="H19" i="19"/>
  <c r="H25" i="19"/>
  <c r="H35" i="18" l="1"/>
  <c r="H29" i="18"/>
  <c r="H25" i="18"/>
  <c r="H27" i="18"/>
  <c r="H23" i="18"/>
  <c r="H21" i="18"/>
  <c r="H33" i="18"/>
  <c r="H17" i="18"/>
  <c r="H31" i="18"/>
  <c r="H19" i="18"/>
  <c r="AA2" i="18"/>
  <c r="AG28" i="17"/>
  <c r="AG20" i="17"/>
  <c r="AG14" i="17"/>
  <c r="AA34" i="17"/>
  <c r="AA24" i="17"/>
  <c r="AA17" i="17"/>
  <c r="AA7" i="17"/>
  <c r="U22" i="17"/>
  <c r="U17" i="17"/>
  <c r="O22" i="17"/>
  <c r="O17" i="17"/>
  <c r="O12" i="17"/>
  <c r="O7" i="17"/>
  <c r="I12" i="17"/>
  <c r="H29" i="17" l="1"/>
  <c r="H35" i="17"/>
  <c r="H25" i="17"/>
  <c r="H27" i="17"/>
  <c r="H23" i="17"/>
  <c r="H21" i="17"/>
  <c r="H33" i="17"/>
  <c r="H17" i="17"/>
  <c r="H31" i="17"/>
  <c r="H19" i="17"/>
  <c r="AA2" i="17"/>
  <c r="AG28" i="16"/>
  <c r="AG20" i="16"/>
  <c r="AG14" i="16"/>
  <c r="AA34" i="16"/>
  <c r="AA24" i="16"/>
  <c r="AA17" i="16"/>
  <c r="AA7" i="16"/>
  <c r="U22" i="16"/>
  <c r="U17" i="16"/>
  <c r="O22" i="16"/>
  <c r="O17" i="16"/>
  <c r="O12" i="16"/>
  <c r="O7" i="16"/>
  <c r="I12" i="16"/>
  <c r="H29" i="16" l="1"/>
  <c r="H35" i="16"/>
  <c r="H27" i="16"/>
  <c r="H25" i="16"/>
  <c r="H23" i="16"/>
  <c r="H21" i="16"/>
  <c r="H33" i="16"/>
  <c r="H31" i="16"/>
  <c r="H17" i="16"/>
  <c r="H19" i="16"/>
  <c r="AA2" i="16"/>
  <c r="AG28" i="15"/>
  <c r="H35" i="15" s="1"/>
  <c r="AG20" i="15"/>
  <c r="H33" i="15" s="1"/>
  <c r="AG14" i="15"/>
  <c r="H31" i="15" s="1"/>
  <c r="AA34" i="15"/>
  <c r="H29" i="15" s="1"/>
  <c r="AA24" i="15"/>
  <c r="H27" i="15" s="1"/>
  <c r="AA17" i="15"/>
  <c r="AA7" i="15"/>
  <c r="U22" i="15"/>
  <c r="H23" i="15" s="1"/>
  <c r="U17" i="15"/>
  <c r="O22" i="15"/>
  <c r="H21" i="15" s="1"/>
  <c r="O17" i="15"/>
  <c r="O12" i="15"/>
  <c r="O7" i="15"/>
  <c r="I12" i="15"/>
  <c r="H17" i="15" s="1"/>
  <c r="AA2" i="15"/>
  <c r="AG28" i="14"/>
  <c r="AG20" i="14"/>
  <c r="AG14" i="14"/>
  <c r="AA34" i="14"/>
  <c r="AA24" i="14"/>
  <c r="AA17" i="14"/>
  <c r="AA7" i="14"/>
  <c r="U22" i="14"/>
  <c r="U17" i="14"/>
  <c r="O22" i="14"/>
  <c r="O17" i="14"/>
  <c r="O12" i="14"/>
  <c r="O7" i="14"/>
  <c r="I12" i="14"/>
  <c r="H19" i="15" l="1"/>
  <c r="H25" i="15"/>
  <c r="H29" i="14"/>
  <c r="H35" i="14"/>
  <c r="H27" i="14"/>
  <c r="H23" i="14"/>
  <c r="H21" i="14"/>
  <c r="H33" i="14"/>
  <c r="H31" i="14"/>
  <c r="H17" i="14"/>
  <c r="H19" i="14"/>
  <c r="AA2" i="14"/>
  <c r="AG28" i="13"/>
  <c r="H35" i="13" s="1"/>
  <c r="AG20" i="13"/>
  <c r="H33" i="13" s="1"/>
  <c r="AG14" i="13"/>
  <c r="H31" i="13" s="1"/>
  <c r="AA34" i="13"/>
  <c r="H29" i="13" s="1"/>
  <c r="AA24" i="13"/>
  <c r="H27" i="13" s="1"/>
  <c r="AA17" i="13"/>
  <c r="AA7" i="13"/>
  <c r="U22" i="13"/>
  <c r="H23" i="13" s="1"/>
  <c r="U17" i="13"/>
  <c r="O22" i="13"/>
  <c r="H21" i="13" s="1"/>
  <c r="O17" i="13"/>
  <c r="O12" i="13"/>
  <c r="O7" i="13"/>
  <c r="I12" i="13"/>
  <c r="H17" i="13" s="1"/>
  <c r="AA2" i="13"/>
  <c r="AG28" i="12"/>
  <c r="AG20" i="12"/>
  <c r="AG14" i="12"/>
  <c r="AA34" i="12"/>
  <c r="AA24" i="12"/>
  <c r="AA17" i="12"/>
  <c r="AA7" i="12"/>
  <c r="U22" i="12"/>
  <c r="U17" i="12"/>
  <c r="O22" i="12"/>
  <c r="O17" i="12"/>
  <c r="O12" i="12"/>
  <c r="O7" i="12"/>
  <c r="I12" i="12"/>
  <c r="H25" i="14" l="1"/>
  <c r="H25" i="13"/>
  <c r="H19" i="13"/>
  <c r="H29" i="12"/>
  <c r="H35" i="12"/>
  <c r="H27" i="12"/>
  <c r="H23" i="12"/>
  <c r="H21" i="12"/>
  <c r="H33" i="12"/>
  <c r="H17" i="12"/>
  <c r="H31" i="12"/>
  <c r="H25" i="12"/>
  <c r="H19" i="12"/>
  <c r="AA2" i="12"/>
  <c r="AA2" i="2" l="1"/>
  <c r="AS13" i="1"/>
  <c r="O7" i="8" l="1"/>
  <c r="AG28" i="8"/>
  <c r="AG20" i="8"/>
  <c r="AG14" i="8"/>
  <c r="AA34" i="8"/>
  <c r="AA24" i="8"/>
  <c r="AA17" i="8"/>
  <c r="AA7" i="8"/>
  <c r="U22" i="8"/>
  <c r="U17" i="8"/>
  <c r="O22" i="8"/>
  <c r="O17" i="8"/>
  <c r="O12" i="8"/>
  <c r="I12" i="8"/>
  <c r="AA24" i="7"/>
  <c r="AG28" i="7"/>
  <c r="AG20" i="7"/>
  <c r="AG14" i="7"/>
  <c r="AA34" i="7"/>
  <c r="AA17" i="7"/>
  <c r="AA7" i="7"/>
  <c r="U22" i="7"/>
  <c r="U17" i="7"/>
  <c r="O22" i="7"/>
  <c r="O17" i="7"/>
  <c r="O12" i="7"/>
  <c r="O7" i="7"/>
  <c r="I12" i="7"/>
  <c r="AG28" i="6"/>
  <c r="AG20" i="6"/>
  <c r="AG14" i="6"/>
  <c r="AA34" i="6"/>
  <c r="AA24" i="6"/>
  <c r="AA17" i="6"/>
  <c r="AA7" i="6"/>
  <c r="U22" i="6"/>
  <c r="U17" i="6"/>
  <c r="O22" i="6"/>
  <c r="O17" i="6"/>
  <c r="O12" i="6"/>
  <c r="O7" i="6"/>
  <c r="I12" i="6"/>
  <c r="AG28" i="5"/>
  <c r="H35" i="5" s="1"/>
  <c r="AG20" i="5"/>
  <c r="H33" i="5" s="1"/>
  <c r="AG14" i="5"/>
  <c r="H31" i="5" s="1"/>
  <c r="AA34" i="5"/>
  <c r="H29" i="5" s="1"/>
  <c r="AA24" i="5"/>
  <c r="H27" i="5" s="1"/>
  <c r="AA17" i="5"/>
  <c r="AA7" i="5"/>
  <c r="U22" i="5"/>
  <c r="H23" i="5" s="1"/>
  <c r="U17" i="5"/>
  <c r="O22" i="5"/>
  <c r="H21" i="5" s="1"/>
  <c r="O17" i="5"/>
  <c r="O12" i="5"/>
  <c r="O7" i="5"/>
  <c r="I12" i="5"/>
  <c r="H17" i="5" s="1"/>
  <c r="AA2" i="8"/>
  <c r="AA2" i="7"/>
  <c r="AA2" i="6"/>
  <c r="AA2" i="5"/>
  <c r="H19" i="5" l="1"/>
  <c r="H25" i="5"/>
  <c r="C7" i="3"/>
  <c r="C8" i="3"/>
  <c r="C9" i="3"/>
  <c r="C24" i="3"/>
  <c r="C6" i="3"/>
  <c r="O25" i="3" l="1"/>
  <c r="H27" i="8" l="1"/>
  <c r="H27" i="7"/>
  <c r="H27" i="6"/>
  <c r="E24" i="3"/>
  <c r="AS9" i="1" l="1"/>
  <c r="AS7" i="1"/>
  <c r="AS12" i="1" l="1"/>
  <c r="O2" i="3" l="1"/>
  <c r="S23" i="1"/>
  <c r="R32" i="1"/>
  <c r="AB2" i="3"/>
  <c r="K2" i="3" s="1"/>
  <c r="B7" i="3" l="1"/>
  <c r="B8" i="3"/>
  <c r="B9" i="3"/>
  <c r="B24" i="3"/>
  <c r="B6" i="3"/>
  <c r="J32" i="1"/>
  <c r="V25" i="3" l="1"/>
  <c r="U25" i="3"/>
  <c r="T25" i="3"/>
  <c r="S25" i="3"/>
  <c r="R25" i="3"/>
  <c r="Q25" i="3"/>
  <c r="P25" i="3"/>
  <c r="N25" i="3"/>
  <c r="M25" i="3"/>
  <c r="L25" i="3"/>
  <c r="K25" i="3"/>
  <c r="J25" i="3"/>
  <c r="I25" i="3"/>
  <c r="H25" i="3"/>
  <c r="G25" i="3"/>
  <c r="F25" i="3"/>
  <c r="H35" i="8" l="1"/>
  <c r="H35" i="6"/>
  <c r="H35" i="7"/>
  <c r="H33" i="6"/>
  <c r="H33" i="8"/>
  <c r="H33" i="7"/>
  <c r="H31" i="7"/>
  <c r="H31" i="6"/>
  <c r="H31" i="8"/>
  <c r="H29" i="8"/>
  <c r="H29" i="6"/>
  <c r="H29" i="7"/>
  <c r="AA17" i="2"/>
  <c r="AA7" i="2"/>
  <c r="H23" i="6"/>
  <c r="H23" i="7"/>
  <c r="H23" i="8"/>
  <c r="U17" i="2"/>
  <c r="H21" i="7"/>
  <c r="H21" i="6"/>
  <c r="H21" i="8"/>
  <c r="O17" i="2"/>
  <c r="H25" i="7"/>
  <c r="H25" i="8"/>
  <c r="O7" i="2"/>
  <c r="H19" i="7"/>
  <c r="H19" i="6"/>
  <c r="H19" i="8"/>
  <c r="H17" i="6"/>
  <c r="H17" i="8"/>
  <c r="H17" i="7"/>
  <c r="L28" i="3"/>
  <c r="AA34" i="2"/>
  <c r="H29" i="2" s="1"/>
  <c r="O28" i="3"/>
  <c r="AG28" i="2"/>
  <c r="H35" i="2" s="1"/>
  <c r="N28" i="3"/>
  <c r="AG20" i="2"/>
  <c r="H33" i="2" s="1"/>
  <c r="M28" i="3"/>
  <c r="AG14" i="2"/>
  <c r="H31" i="2" s="1"/>
  <c r="I28" i="3"/>
  <c r="U22" i="2"/>
  <c r="H23" i="2" s="1"/>
  <c r="H28" i="3"/>
  <c r="O22" i="2"/>
  <c r="H21" i="2" s="1"/>
  <c r="J28" i="3"/>
  <c r="O12" i="2"/>
  <c r="K28" i="3"/>
  <c r="AA24" i="2"/>
  <c r="H27" i="2" s="1"/>
  <c r="G28" i="3"/>
  <c r="F28" i="3"/>
  <c r="S53" i="1"/>
  <c r="I12" i="2"/>
  <c r="H17" i="2" s="1"/>
  <c r="H25" i="2" l="1"/>
  <c r="H19" i="2"/>
  <c r="H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S7" authorId="0" shapeId="0" xr:uid="{00000000-0006-0000-0000-000001000000}">
      <text>
        <r>
          <rPr>
            <b/>
            <sz val="11"/>
            <color indexed="81"/>
            <rFont val="MS P ゴシック"/>
            <family val="3"/>
            <charset val="128"/>
          </rPr>
          <t>提出年月日を記入してください。（西暦・和暦は問いません。）</t>
        </r>
      </text>
    </comment>
    <comment ref="AC7" authorId="0" shapeId="0" xr:uid="{00000000-0006-0000-0000-000002000000}">
      <text>
        <r>
          <rPr>
            <b/>
            <sz val="11"/>
            <color indexed="81"/>
            <rFont val="MS P ゴシック"/>
            <family val="3"/>
            <charset val="128"/>
          </rPr>
          <t>提出年を西暦で入力してください。</t>
        </r>
      </text>
    </comment>
    <comment ref="P14" authorId="0" shapeId="0" xr:uid="{00000000-0006-0000-0000-000003000000}">
      <text>
        <r>
          <rPr>
            <b/>
            <sz val="11"/>
            <color indexed="81"/>
            <rFont val="MS P ゴシック"/>
            <family val="3"/>
            <charset val="128"/>
          </rPr>
          <t>「氏名」欄上段には，法人名のみを記載してください。</t>
        </r>
      </text>
    </comment>
    <comment ref="P15" authorId="0" shapeId="0" xr:uid="{00000000-0006-0000-0000-000004000000}">
      <text>
        <r>
          <rPr>
            <b/>
            <sz val="11"/>
            <color indexed="81"/>
            <rFont val="MS P ゴシック"/>
            <family val="3"/>
            <charset val="128"/>
          </rPr>
          <t>「氏名」欄下段には，代表者名を記載してください。
なお，県ホームページで公表するため，代表者名以外の担当者名等は記載しないでください。</t>
        </r>
      </text>
    </comment>
    <comment ref="Q17" authorId="0" shapeId="0" xr:uid="{00000000-0006-0000-0000-000005000000}">
      <text>
        <r>
          <rPr>
            <b/>
            <sz val="11"/>
            <color indexed="81"/>
            <rFont val="MS P ゴシック"/>
            <family val="3"/>
            <charset val="128"/>
          </rPr>
          <t>電話番号は，「ハイフン（－）」を除いた形で記入してください。</t>
        </r>
      </text>
    </comment>
    <comment ref="J26" authorId="0" shapeId="0" xr:uid="{00000000-0006-0000-0000-000006000000}">
      <text>
        <r>
          <rPr>
            <b/>
            <sz val="11"/>
            <color indexed="81"/>
            <rFont val="MS P ゴシック"/>
            <family val="3"/>
            <charset val="128"/>
          </rPr>
          <t>入力結果が「04_報告書内訳（入力要）」シート及び第２面関連シートの「事業場名」欄に自動転記</t>
        </r>
      </text>
    </comment>
    <comment ref="J28" authorId="0" shapeId="0" xr:uid="{00000000-0006-0000-0000-000007000000}">
      <text>
        <r>
          <rPr>
            <b/>
            <sz val="11"/>
            <color indexed="81"/>
            <rFont val="MS P ゴシック"/>
            <family val="3"/>
            <charset val="128"/>
          </rPr>
          <t xml:space="preserve">「事業場の所在地」は，市町村名から記載してください。
</t>
        </r>
      </text>
    </comment>
    <comment ref="J30" authorId="0" shapeId="0" xr:uid="{00000000-0006-0000-0000-000008000000}">
      <text>
        <r>
          <rPr>
            <b/>
            <sz val="11"/>
            <color indexed="81"/>
            <rFont val="MS P ゴシック"/>
            <family val="3"/>
            <charset val="128"/>
          </rPr>
          <t>「事業の種類」は，プルダウンで該当する業種を選択してください。</t>
        </r>
      </text>
    </comment>
    <comment ref="I35" authorId="0" shapeId="0" xr:uid="{00000000-0006-0000-0000-000009000000}">
      <text>
        <r>
          <rPr>
            <b/>
            <sz val="11"/>
            <color indexed="81"/>
            <rFont val="MS P ゴシック"/>
            <family val="3"/>
            <charset val="128"/>
          </rPr>
          <t>「目標値」は，前年度計画書に記載した目標値（全種類の合計値）を転記してください。</t>
        </r>
      </text>
    </comment>
  </commentList>
</comments>
</file>

<file path=xl/sharedStrings.xml><?xml version="1.0" encoding="utf-8"?>
<sst xmlns="http://schemas.openxmlformats.org/spreadsheetml/2006/main" count="1096" uniqueCount="290">
  <si>
    <t>（第１面）</t>
    <rPh sb="1" eb="2">
      <t>ダイ</t>
    </rPh>
    <rPh sb="3" eb="4">
      <t>メン</t>
    </rPh>
    <phoneticPr fontId="1"/>
  </si>
  <si>
    <t>　電話番号</t>
    <rPh sb="1" eb="3">
      <t>デンワ</t>
    </rPh>
    <rPh sb="3" eb="5">
      <t>バンゴウ</t>
    </rPh>
    <phoneticPr fontId="1"/>
  </si>
  <si>
    <t>項目</t>
    <rPh sb="0" eb="2">
      <t>コウモク</t>
    </rPh>
    <phoneticPr fontId="1"/>
  </si>
  <si>
    <t>目標値</t>
    <rPh sb="0" eb="3">
      <t>モクヒョウチ</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</si>
  <si>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</si>
  <si>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</si>
  <si>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</si>
  <si>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</si>
  <si>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</si>
  <si>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</si>
  <si>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（日本工業規格　Ａ列４番）</t>
    <rPh sb="1" eb="3">
      <t>ニホン</t>
    </rPh>
    <rPh sb="3" eb="5">
      <t>コウギョウ</t>
    </rPh>
    <rPh sb="5" eb="7">
      <t>キカク</t>
    </rPh>
    <rPh sb="9" eb="10">
      <t>レツ</t>
    </rPh>
    <rPh sb="11" eb="12">
      <t>バン</t>
    </rPh>
    <phoneticPr fontId="1"/>
  </si>
  <si>
    <t>（第３面）</t>
    <rPh sb="1" eb="2">
      <t>ダイ</t>
    </rPh>
    <rPh sb="3" eb="4">
      <t>メン</t>
    </rPh>
    <phoneticPr fontId="1"/>
  </si>
  <si>
    <t>　備考</t>
    <rPh sb="1" eb="3">
      <t>ビコウ</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</si>
  <si>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</si>
  <si>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自ら中間処理をした後の量</t>
    <rPh sb="0" eb="1">
      <t>ミズカ</t>
    </rPh>
    <rPh sb="2" eb="4">
      <t>チュウカン</t>
    </rPh>
    <rPh sb="4" eb="6">
      <t>ショリ</t>
    </rPh>
    <rPh sb="9" eb="10">
      <t>アト</t>
    </rPh>
    <rPh sb="11" eb="12">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</si>
  <si>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</si>
  <si>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</si>
  <si>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</si>
  <si>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ｔ</t>
    <phoneticPr fontId="1"/>
  </si>
  <si>
    <t>ｔ</t>
    <phoneticPr fontId="1"/>
  </si>
  <si>
    <t>ｔ</t>
    <phoneticPr fontId="1"/>
  </si>
  <si>
    <t>ｔ</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</si>
  <si>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</si>
  <si>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</si>
  <si>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</si>
  <si>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</si>
  <si>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</si>
  <si>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</si>
  <si>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</si>
  <si>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 xml:space="preserve">     提出者</t>
    <rPh sb="5" eb="8">
      <t>テイシュツシャ</t>
    </rPh>
    <phoneticPr fontId="1"/>
  </si>
  <si>
    <t>理産業廃棄物処理計画の実施状況を報告します。</t>
    <rPh sb="0" eb="1">
      <t>リ</t>
    </rPh>
    <rPh sb="1" eb="3">
      <t>サンギョウ</t>
    </rPh>
    <rPh sb="8" eb="10">
      <t>ケイカク</t>
    </rPh>
    <rPh sb="11" eb="13">
      <t>ジッシ</t>
    </rPh>
    <rPh sb="13" eb="15">
      <t>ジョウキョウ</t>
    </rPh>
    <rPh sb="16" eb="18">
      <t>ホウコク</t>
    </rPh>
    <phoneticPr fontId="1"/>
  </si>
  <si>
    <t>年度の特別管</t>
    <phoneticPr fontId="1"/>
  </si>
  <si>
    <t>　　</t>
    <phoneticPr fontId="1"/>
  </si>
  <si>
    <t>事業場の名称</t>
    <phoneticPr fontId="1"/>
  </si>
  <si>
    <t>計画期間</t>
    <phoneticPr fontId="1"/>
  </si>
  <si>
    <t>特別管理産業廃棄物処理計画における</t>
    <rPh sb="0" eb="2">
      <t>トクベツ</t>
    </rPh>
    <rPh sb="2" eb="4">
      <t>カンリ</t>
    </rPh>
    <rPh sb="4" eb="6">
      <t>サンギョウ</t>
    </rPh>
    <rPh sb="6" eb="9">
      <t>ハイキブツ</t>
    </rPh>
    <rPh sb="9" eb="11">
      <t>ショリ</t>
    </rPh>
    <rPh sb="11" eb="13">
      <t>ケイカク</t>
    </rPh>
    <phoneticPr fontId="1"/>
  </si>
  <si>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
  </si>
  <si>
    <r>
      <t xml:space="preserve">自ら埋立処分
を行う
</t>
    </r>
    <r>
      <rPr>
        <sz val="10"/>
        <rFont val="ＭＳ Ｐ明朝"/>
        <family val="1"/>
        <charset val="128"/>
      </rPr>
      <t>特別管理産業廃棄物の量</t>
    </r>
    <rPh sb="0" eb="1">
      <t>ミズカ</t>
    </rPh>
    <rPh sb="2" eb="4">
      <t>ウメタテ</t>
    </rPh>
    <rPh sb="4" eb="6">
      <t>ショブン</t>
    </rPh>
    <phoneticPr fontId="1"/>
  </si>
  <si>
    <r>
      <rPr>
        <sz val="10"/>
        <rFont val="ＭＳ Ｐ明朝"/>
        <family val="1"/>
        <charset val="128"/>
      </rPr>
      <t>自ら中間処理により減量する</t>
    </r>
    <r>
      <rPr>
        <sz val="11"/>
        <rFont val="ＭＳ Ｐ明朝"/>
        <family val="1"/>
        <charset val="128"/>
      </rPr>
      <t xml:space="preserve">
特別管理産業廃棄物の量</t>
    </r>
    <rPh sb="0" eb="1">
      <t>ミズカ</t>
    </rPh>
    <rPh sb="2" eb="4">
      <t>チュウカン</t>
    </rPh>
    <rPh sb="4" eb="6">
      <t>ショリ</t>
    </rPh>
    <rPh sb="9" eb="11">
      <t>ゲンリョウ</t>
    </rPh>
    <phoneticPr fontId="1"/>
  </si>
  <si>
    <r>
      <t xml:space="preserve">自ら熱回収を行う
</t>
    </r>
    <r>
      <rPr>
        <sz val="10"/>
        <rFont val="ＭＳ Ｐ明朝"/>
        <family val="1"/>
        <charset val="128"/>
      </rPr>
      <t>特別管理産業廃棄物の量</t>
    </r>
    <rPh sb="0" eb="1">
      <t>ミズカ</t>
    </rPh>
    <rPh sb="2" eb="3">
      <t>ネツ</t>
    </rPh>
    <rPh sb="3" eb="4">
      <t>カイ</t>
    </rPh>
    <rPh sb="4" eb="5">
      <t>オサム</t>
    </rPh>
    <rPh sb="6" eb="7">
      <t>オコナ</t>
    </rPh>
    <phoneticPr fontId="1"/>
  </si>
  <si>
    <t>排出量</t>
    <rPh sb="0" eb="1">
      <t>ハイ</t>
    </rPh>
    <rPh sb="1" eb="2">
      <t>デ</t>
    </rPh>
    <rPh sb="2" eb="3">
      <t>リョウ</t>
    </rPh>
    <phoneticPr fontId="1"/>
  </si>
  <si>
    <t>１</t>
    <phoneticPr fontId="1"/>
  </si>
  <si>
    <t>２</t>
    <phoneticPr fontId="1"/>
  </si>
  <si>
    <t>３</t>
    <phoneticPr fontId="1"/>
  </si>
  <si>
    <t>４</t>
    <phoneticPr fontId="1"/>
  </si>
  <si>
    <t>５</t>
    <phoneticPr fontId="1"/>
  </si>
  <si>
    <t>６</t>
    <phoneticPr fontId="1"/>
  </si>
  <si>
    <t>　翌年度の６月30日までに提出すること。</t>
    <rPh sb="1" eb="4">
      <t>ヨクネンド</t>
    </rPh>
    <rPh sb="6" eb="7">
      <t>ガツ</t>
    </rPh>
    <rPh sb="9" eb="10">
      <t>ニチ</t>
    </rPh>
    <rPh sb="13" eb="15">
      <t>テイシュツ</t>
    </rPh>
    <phoneticPr fontId="1"/>
  </si>
  <si>
    <t>から(14)に掲げる量を記入すること。</t>
    <rPh sb="10" eb="11">
      <t>リョウ</t>
    </rPh>
    <rPh sb="12" eb="14">
      <t>キニュウ</t>
    </rPh>
    <phoneticPr fontId="1"/>
  </si>
  <si>
    <t>　第２面には、前年度の特別管理産業廃棄物の処理に関して、①～⑭の欄のそれぞれに、(1)</t>
    <rPh sb="1" eb="2">
      <t>ダイ</t>
    </rPh>
    <rPh sb="3" eb="4">
      <t>メン</t>
    </rPh>
    <rPh sb="7" eb="10">
      <t>ゼンネンド</t>
    </rPh>
    <rPh sb="15" eb="17">
      <t>サンギョウ</t>
    </rPh>
    <rPh sb="17" eb="20">
      <t>ハイキブツ</t>
    </rPh>
    <rPh sb="21" eb="23">
      <t>ショリ</t>
    </rPh>
    <rPh sb="24" eb="25">
      <t>カン</t>
    </rPh>
    <rPh sb="32" eb="33">
      <t>ラン</t>
    </rPh>
    <phoneticPr fontId="1"/>
  </si>
  <si>
    <t>(4)</t>
    <phoneticPr fontId="1"/>
  </si>
  <si>
    <t>(6)</t>
    <phoneticPr fontId="1"/>
  </si>
  <si>
    <t>(7)</t>
    <phoneticPr fontId="1"/>
  </si>
  <si>
    <t>(8)</t>
    <phoneticPr fontId="1"/>
  </si>
  <si>
    <t>(11)</t>
    <phoneticPr fontId="1"/>
  </si>
  <si>
    <t>(12)</t>
    <phoneticPr fontId="1"/>
  </si>
  <si>
    <t>(13)</t>
    <phoneticPr fontId="1"/>
  </si>
  <si>
    <t>(14)</t>
    <phoneticPr fontId="1"/>
  </si>
  <si>
    <t>　第２面の左下の表には、項目ごとに、特別管理産業廃棄物処理計画に記載したそれぞれの実</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</si>
  <si>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特別管理産業廃棄物の種類が２以上あるときは、特別管理産業廃棄物の種類ごとに、第２面</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</si>
  <si>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</si>
  <si>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(4)の量のうち、熱回収を行った量</t>
    <rPh sb="4" eb="5">
      <t>リョウ</t>
    </rPh>
    <rPh sb="9" eb="10">
      <t>ネツ</t>
    </rPh>
    <rPh sb="10" eb="12">
      <t>カイシュウ</t>
    </rPh>
    <rPh sb="13" eb="14">
      <t>オコナ</t>
    </rPh>
    <rPh sb="16" eb="17">
      <t>リョウ</t>
    </rPh>
    <phoneticPr fontId="1"/>
  </si>
  <si>
    <t>(4)の量から(6)の量を差し引いた量</t>
    <rPh sb="4" eb="5">
      <t>リョウ</t>
    </rPh>
    <rPh sb="11" eb="12">
      <t>リョウ</t>
    </rPh>
    <rPh sb="13" eb="14">
      <t>サ</t>
    </rPh>
    <rPh sb="15" eb="16">
      <t>ヒ</t>
    </rPh>
    <rPh sb="18" eb="19">
      <t>リョウ</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</si>
  <si>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</si>
  <si>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(6)の量のうち、自ら埋立処分及び海洋投入処分した量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</si>
  <si>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(10)の量のうち、優良認定処理業者（廃棄物の処理及び清掃に関する法律施行令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</si>
  <si>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(10)の量のうち、処理業者への再生利用委託量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</si>
  <si>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(10)の量のうち、認定熱回収施設設置者以外の熱回収を行っている処理業者への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</si>
  <si>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xml:space="preserve"> ①欄</t>
    <rPh sb="2" eb="3">
      <t>ラン</t>
    </rPh>
    <phoneticPr fontId="1"/>
  </si>
  <si>
    <t xml:space="preserve"> ②欄</t>
    <rPh sb="2" eb="3">
      <t>ラン</t>
    </rPh>
    <phoneticPr fontId="1"/>
  </si>
  <si>
    <t xml:space="preserve"> ③欄</t>
    <rPh sb="2" eb="3">
      <t>ラン</t>
    </rPh>
    <phoneticPr fontId="1"/>
  </si>
  <si>
    <t xml:space="preserve"> ④欄</t>
    <rPh sb="2" eb="3">
      <t>ラン</t>
    </rPh>
    <phoneticPr fontId="1"/>
  </si>
  <si>
    <t xml:space="preserve"> ⑤欄</t>
    <rPh sb="2" eb="3">
      <t>ラン</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</si>
  <si>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</si>
  <si>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</si>
  <si>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xml:space="preserve"> ⑥欄</t>
    <rPh sb="2" eb="3">
      <t>ラン</t>
    </rPh>
    <phoneticPr fontId="1"/>
  </si>
  <si>
    <t xml:space="preserve"> ⑦欄</t>
    <rPh sb="2" eb="3">
      <t>ラン</t>
    </rPh>
    <phoneticPr fontId="1"/>
  </si>
  <si>
    <t xml:space="preserve"> ⑧欄</t>
    <rPh sb="2" eb="3">
      <t>ラン</t>
    </rPh>
    <phoneticPr fontId="1"/>
  </si>
  <si>
    <t xml:space="preserve"> ⑨欄</t>
    <phoneticPr fontId="1"/>
  </si>
  <si>
    <t xml:space="preserve"> ⑩欄</t>
    <phoneticPr fontId="1"/>
  </si>
  <si>
    <t>15条の3の3第1項の認定を受けた者）である処理業者への焼却処理委託量</t>
    <rPh sb="2" eb="3">
      <t>ジョウ</t>
    </rPh>
    <rPh sb="7" eb="8">
      <t>ダイ</t>
    </rPh>
    <rPh sb="9" eb="10">
      <t>コウ</t>
    </rPh>
    <rPh sb="11" eb="13">
      <t>ニンテイ</t>
    </rPh>
    <rPh sb="14" eb="15">
      <t>ウ</t>
    </rPh>
    <rPh sb="17" eb="18">
      <t>モノ</t>
    </rPh>
    <rPh sb="22" eb="24">
      <t>ショリ</t>
    </rPh>
    <rPh sb="24" eb="26">
      <t>ギョウシャ</t>
    </rPh>
    <rPh sb="28" eb="30">
      <t>ショウキャク</t>
    </rPh>
    <rPh sb="30" eb="32">
      <t>ショリ</t>
    </rPh>
    <rPh sb="32" eb="35">
      <t>イタクリョウ</t>
    </rPh>
    <phoneticPr fontId="1"/>
  </si>
  <si>
    <t>(10)の量のうち、認定熱回収施設設置者（廃棄物の処理及び清掃に関する法律第</t>
    <rPh sb="5" eb="6">
      <t>リョウ</t>
    </rPh>
    <rPh sb="10" eb="12">
      <t>ニンテイ</t>
    </rPh>
    <rPh sb="12" eb="13">
      <t>ネツ</t>
    </rPh>
    <rPh sb="13" eb="15">
      <t>カイシュウ</t>
    </rPh>
    <rPh sb="15" eb="17">
      <t>シセツ</t>
    </rPh>
    <rPh sb="17" eb="20">
      <t>セッチシャ</t>
    </rPh>
    <phoneticPr fontId="1"/>
  </si>
  <si>
    <t>の例により特別管理産業実績値を廃棄物処理計画の実施状況を明らかにした書面を作成し、</t>
    <rPh sb="15" eb="18">
      <t>ハイキブツ</t>
    </rPh>
    <rPh sb="18" eb="20">
      <t>ショリ</t>
    </rPh>
    <rPh sb="20" eb="22">
      <t>ケイカク</t>
    </rPh>
    <rPh sb="23" eb="25">
      <t>ジッシ</t>
    </rPh>
    <rPh sb="25" eb="27">
      <t>ジョウキョウ</t>
    </rPh>
    <rPh sb="28" eb="29">
      <t>アキ</t>
    </rPh>
    <rPh sb="34" eb="36">
      <t>ショメン</t>
    </rPh>
    <rPh sb="37" eb="39">
      <t>サクセイ</t>
    </rPh>
    <phoneticPr fontId="1"/>
  </si>
  <si>
    <t>当該書面を添付すること。</t>
    <phoneticPr fontId="1"/>
  </si>
  <si>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
  </si>
  <si>
    <t>特別管理産業廃棄物排出量</t>
    <rPh sb="0" eb="2">
      <t>トクベツ</t>
    </rPh>
    <rPh sb="2" eb="4">
      <t>カンリ</t>
    </rPh>
    <rPh sb="4" eb="6">
      <t>サンギョウ</t>
    </rPh>
    <rPh sb="6" eb="9">
      <t>ハイキブツ</t>
    </rPh>
    <rPh sb="9" eb="12">
      <t>ハイシュツリョウ</t>
    </rPh>
    <phoneticPr fontId="1"/>
  </si>
  <si>
    <t>(ポリ塩化ビフェニル廃棄物を除く。)</t>
    <rPh sb="3" eb="5">
      <t>エンカ</t>
    </rPh>
    <rPh sb="10" eb="13">
      <t>ハイキブツ</t>
    </rPh>
    <rPh sb="14" eb="15">
      <t>ノゾ</t>
    </rPh>
    <phoneticPr fontId="1"/>
  </si>
  <si>
    <t>前々年度</t>
    <rPh sb="0" eb="2">
      <t>ゼンゼン</t>
    </rPh>
    <rPh sb="2" eb="4">
      <t>ネンド</t>
    </rPh>
    <phoneticPr fontId="1"/>
  </si>
  <si>
    <t>前年度</t>
    <rPh sb="0" eb="3">
      <t>ゼンネンド</t>
    </rPh>
    <phoneticPr fontId="1"/>
  </si>
  <si>
    <t>ｔ</t>
    <phoneticPr fontId="1"/>
  </si>
  <si>
    <t>ｔ</t>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</si>
  <si>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1">
      <t>ト</t>
    </rPh>
    <rPh sb="21" eb="22">
      <t>ク</t>
    </rPh>
    <phoneticPr fontId="1"/>
  </si>
  <si>
    <t>自ら再生利用を行う
特別管理産業廃棄物の量</t>
    <rPh sb="0" eb="1">
      <t>ミズカ</t>
    </rPh>
    <rPh sb="2" eb="4">
      <t>サイセイ</t>
    </rPh>
    <rPh sb="4" eb="6">
      <t>リヨウ</t>
    </rPh>
    <rPh sb="7" eb="8">
      <t>オコナ</t>
    </rPh>
    <phoneticPr fontId="1"/>
  </si>
  <si>
    <t>処理計画に記載した目標値を記入すること。</t>
    <phoneticPr fontId="1"/>
  </si>
  <si>
    <t>(1)</t>
    <phoneticPr fontId="1"/>
  </si>
  <si>
    <t>(2)</t>
    <phoneticPr fontId="1"/>
  </si>
  <si>
    <t>(3)</t>
    <phoneticPr fontId="1"/>
  </si>
  <si>
    <t>(5)</t>
    <phoneticPr fontId="1"/>
  </si>
  <si>
    <t>(9)</t>
    <phoneticPr fontId="1"/>
  </si>
  <si>
    <t>(10)</t>
    <phoneticPr fontId="1"/>
  </si>
  <si>
    <t xml:space="preserve"> ⑪欄</t>
    <phoneticPr fontId="1"/>
  </si>
  <si>
    <t xml:space="preserve"> ⑫欄</t>
    <phoneticPr fontId="1"/>
  </si>
  <si>
    <t xml:space="preserve"> ⑬欄</t>
    <phoneticPr fontId="1"/>
  </si>
  <si>
    <t xml:space="preserve"> ⑭欄</t>
    <phoneticPr fontId="1"/>
  </si>
  <si>
    <t>績値を記入すること。</t>
    <phoneticPr fontId="1"/>
  </si>
  <si>
    <t>８</t>
    <phoneticPr fontId="1"/>
  </si>
  <si>
    <t>７</t>
    <phoneticPr fontId="1"/>
  </si>
  <si>
    <t>　　「電子情報処理組織の使用に関する事項」の欄には、前々年度及び前年度における特別管理</t>
    <rPh sb="3" eb="11">
      <t>デンシジョウホウショリソシキ</t>
    </rPh>
    <rPh sb="12" eb="14">
      <t>シヨウ</t>
    </rPh>
    <rPh sb="15" eb="16">
      <t>カン</t>
    </rPh>
    <rPh sb="18" eb="20">
      <t>ジコウ</t>
    </rPh>
    <rPh sb="22" eb="23">
      <t>ラン</t>
    </rPh>
    <rPh sb="26" eb="28">
      <t>ゼンゼン</t>
    </rPh>
    <rPh sb="28" eb="30">
      <t>ネンド</t>
    </rPh>
    <rPh sb="30" eb="31">
      <t>オヨ</t>
    </rPh>
    <rPh sb="32" eb="35">
      <t>ゼンネンド</t>
    </rPh>
    <rPh sb="39" eb="41">
      <t>トクベツ</t>
    </rPh>
    <rPh sb="41" eb="43">
      <t>カンリ</t>
    </rPh>
    <phoneticPr fontId="1"/>
  </si>
  <si>
    <t>産業廃棄物の排出量（ポリ塩化ビフェニル廃棄物（令第２条の４第５号イからハまでに掲げる</t>
    <rPh sb="0" eb="2">
      <t>サンギョウ</t>
    </rPh>
    <rPh sb="2" eb="5">
      <t>ハイキブツ</t>
    </rPh>
    <rPh sb="6" eb="9">
      <t>ハイシュツリョウ</t>
    </rPh>
    <rPh sb="12" eb="14">
      <t>エンカ</t>
    </rPh>
    <rPh sb="19" eb="22">
      <t>ハイキブツ</t>
    </rPh>
    <rPh sb="23" eb="24">
      <t>レイ</t>
    </rPh>
    <rPh sb="24" eb="25">
      <t>ダイ</t>
    </rPh>
    <rPh sb="26" eb="27">
      <t>ジョウ</t>
    </rPh>
    <rPh sb="29" eb="30">
      <t>ダイ</t>
    </rPh>
    <rPh sb="31" eb="32">
      <t>ゴウ</t>
    </rPh>
    <rPh sb="39" eb="40">
      <t>カカ</t>
    </rPh>
    <phoneticPr fontId="1"/>
  </si>
  <si>
    <t>ものをいう。）を除く。）並びに電子情報処理組織使用義務者にあっては前年度に実施した電子</t>
    <rPh sb="8" eb="9">
      <t>ノゾ</t>
    </rPh>
    <rPh sb="12" eb="13">
      <t>ナラ</t>
    </rPh>
    <rPh sb="15" eb="23">
      <t>デンシジョウホウショリソシキ</t>
    </rPh>
    <rPh sb="23" eb="25">
      <t>シヨウ</t>
    </rPh>
    <rPh sb="25" eb="28">
      <t>ギムシャ</t>
    </rPh>
    <rPh sb="33" eb="36">
      <t>ゼンネンド</t>
    </rPh>
    <rPh sb="37" eb="39">
      <t>ジッシ</t>
    </rPh>
    <rPh sb="41" eb="43">
      <t>デンシ</t>
    </rPh>
    <phoneticPr fontId="1"/>
  </si>
  <si>
    <t>情報処理組織の使用に関する取組（情報処理センターへの登録が困難な場合として廃棄物の処</t>
    <rPh sb="0" eb="6">
      <t>ジョウホウショリソシキ</t>
    </rPh>
    <rPh sb="7" eb="9">
      <t>シヨウ</t>
    </rPh>
    <rPh sb="10" eb="11">
      <t>カン</t>
    </rPh>
    <rPh sb="13" eb="15">
      <t>トリクミ</t>
    </rPh>
    <rPh sb="16" eb="18">
      <t>ジョウホウ</t>
    </rPh>
    <rPh sb="18" eb="20">
      <t>ショリ</t>
    </rPh>
    <rPh sb="26" eb="28">
      <t>トウロク</t>
    </rPh>
    <rPh sb="29" eb="31">
      <t>コンナン</t>
    </rPh>
    <rPh sb="32" eb="34">
      <t>バアイ</t>
    </rPh>
    <rPh sb="37" eb="40">
      <t>ハイキブツ</t>
    </rPh>
    <rPh sb="41" eb="42">
      <t>トコロ</t>
    </rPh>
    <phoneticPr fontId="1"/>
  </si>
  <si>
    <t>理及び清掃に関する法律施行規則第８条の31の４に該当したときは、その旨及び理由を含む。）</t>
    <rPh sb="0" eb="1">
      <t>リ</t>
    </rPh>
    <rPh sb="1" eb="2">
      <t>オヨ</t>
    </rPh>
    <rPh sb="3" eb="5">
      <t>セイソウ</t>
    </rPh>
    <rPh sb="6" eb="7">
      <t>カン</t>
    </rPh>
    <rPh sb="9" eb="11">
      <t>ホウリツ</t>
    </rPh>
    <rPh sb="11" eb="13">
      <t>シコウ</t>
    </rPh>
    <rPh sb="13" eb="15">
      <t>キソク</t>
    </rPh>
    <rPh sb="15" eb="16">
      <t>ダイ</t>
    </rPh>
    <rPh sb="17" eb="18">
      <t>ジョウ</t>
    </rPh>
    <rPh sb="24" eb="26">
      <t>ガイトウ</t>
    </rPh>
    <rPh sb="34" eb="35">
      <t>ムネ</t>
    </rPh>
    <rPh sb="35" eb="36">
      <t>オヨ</t>
    </rPh>
    <rPh sb="37" eb="39">
      <t>リユウ</t>
    </rPh>
    <rPh sb="40" eb="41">
      <t>フク</t>
    </rPh>
    <phoneticPr fontId="1"/>
  </si>
  <si>
    <t>　　（法人にあっては、名称及び代表者氏名）</t>
    <rPh sb="3" eb="5">
      <t>ホウジン</t>
    </rPh>
    <rPh sb="11" eb="13">
      <t>メイショウ</t>
    </rPh>
    <rPh sb="13" eb="14">
      <t>オヨ</t>
    </rPh>
    <rPh sb="15" eb="18">
      <t>ダイヒョウシャ</t>
    </rPh>
    <rPh sb="18" eb="20">
      <t>シメイ</t>
    </rPh>
    <phoneticPr fontId="1"/>
  </si>
  <si>
    <t>（以下「令」という。）第6条の11第2号に該当する者）への処理委託量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</si>
  <si>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について記入すること。</t>
    <rPh sb="4" eb="6">
      <t>キニュウ</t>
    </rPh>
    <phoneticPr fontId="1"/>
  </si>
  <si>
    <t>計画の実施状況</t>
    <phoneticPr fontId="1"/>
  </si>
  <si>
    <t>自ら直接
再生利用した量</t>
    <rPh sb="0" eb="1">
      <t>ミズカ</t>
    </rPh>
    <rPh sb="2" eb="4">
      <t>チョクセツ</t>
    </rPh>
    <rPh sb="5" eb="7">
      <t>サイセイ</t>
    </rPh>
    <rPh sb="7" eb="8">
      <t>リ</t>
    </rPh>
    <rPh sb="8" eb="9">
      <t>ヨウ</t>
    </rPh>
    <rPh sb="11" eb="12">
      <t>リョウ</t>
    </rPh>
    <phoneticPr fontId="1"/>
  </si>
  <si>
    <t>　自ら中間処理した後
　再生利用した量</t>
    <rPh sb="1" eb="2">
      <t>ミズカ</t>
    </rPh>
    <rPh sb="3" eb="5">
      <t>チュウカン</t>
    </rPh>
    <rPh sb="5" eb="7">
      <t>ショリ</t>
    </rPh>
    <rPh sb="9" eb="10">
      <t>ノチ</t>
    </rPh>
    <rPh sb="12" eb="14">
      <t>サイセイ</t>
    </rPh>
    <rPh sb="14" eb="16">
      <t>リヨウ</t>
    </rPh>
    <rPh sb="18" eb="19">
      <t>リョウ</t>
    </rPh>
    <phoneticPr fontId="1"/>
  </si>
  <si>
    <t>有 償 物 量</t>
    <rPh sb="0" eb="1">
      <t>ユウ</t>
    </rPh>
    <rPh sb="2" eb="3">
      <t>ショウ</t>
    </rPh>
    <rPh sb="4" eb="5">
      <t>モノ</t>
    </rPh>
    <rPh sb="6" eb="7">
      <t>リョウ</t>
    </rPh>
    <phoneticPr fontId="1"/>
  </si>
  <si>
    <t>②</t>
    <phoneticPr fontId="1"/>
  </si>
  <si>
    <t>⑧</t>
    <phoneticPr fontId="1"/>
  </si>
  <si>
    <t>不要物等発生量</t>
    <rPh sb="0" eb="3">
      <t>フヨウブツ</t>
    </rPh>
    <rPh sb="3" eb="4">
      <t>トウ</t>
    </rPh>
    <rPh sb="4" eb="7">
      <t>ハッセイリョウ</t>
    </rPh>
    <phoneticPr fontId="1"/>
  </si>
  <si>
    <t>排　出　量</t>
    <rPh sb="0" eb="1">
      <t>ハイ</t>
    </rPh>
    <rPh sb="2" eb="3">
      <t>デ</t>
    </rPh>
    <rPh sb="4" eb="5">
      <t>リョウ</t>
    </rPh>
    <phoneticPr fontId="1"/>
  </si>
  <si>
    <t>⑩のうち再生利用
業者への処理委託量</t>
    <rPh sb="4" eb="6">
      <t>サイセイ</t>
    </rPh>
    <rPh sb="6" eb="8">
      <t>リヨウ</t>
    </rPh>
    <rPh sb="9" eb="11">
      <t>ギョウシャ</t>
    </rPh>
    <rPh sb="13" eb="15">
      <t>ショリ</t>
    </rPh>
    <rPh sb="15" eb="18">
      <t>イタクリョウ</t>
    </rPh>
    <phoneticPr fontId="1"/>
  </si>
  <si>
    <t>①</t>
    <phoneticPr fontId="1"/>
  </si>
  <si>
    <t>③</t>
    <phoneticPr fontId="1"/>
  </si>
  <si>
    <t>自ら中間処理した後
自ら埋立処分又は
海洋投入処分した量</t>
    <phoneticPr fontId="1"/>
  </si>
  <si>
    <t>⑫</t>
    <phoneticPr fontId="1"/>
  </si>
  <si>
    <t>自ら中間処理
した量</t>
    <rPh sb="0" eb="1">
      <t>ミズカ</t>
    </rPh>
    <rPh sb="2" eb="4">
      <t>チュウカン</t>
    </rPh>
    <rPh sb="4" eb="6">
      <t>ショリ</t>
    </rPh>
    <rPh sb="9" eb="10">
      <t>リョウ</t>
    </rPh>
    <phoneticPr fontId="1"/>
  </si>
  <si>
    <t>　自ら中間処理した
　後の残さ量</t>
    <rPh sb="1" eb="2">
      <t>ミズカ</t>
    </rPh>
    <rPh sb="3" eb="5">
      <t>チュウカン</t>
    </rPh>
    <rPh sb="5" eb="7">
      <t>ショリ</t>
    </rPh>
    <rPh sb="11" eb="12">
      <t>ノチ</t>
    </rPh>
    <rPh sb="13" eb="14">
      <t>ザン</t>
    </rPh>
    <rPh sb="15" eb="16">
      <t>リョウ</t>
    </rPh>
    <phoneticPr fontId="1"/>
  </si>
  <si>
    <t>実績値</t>
    <rPh sb="0" eb="3">
      <t>ジッセキチ</t>
    </rPh>
    <phoneticPr fontId="1"/>
  </si>
  <si>
    <t>① 排出量</t>
    <rPh sb="2" eb="5">
      <t>ハイシュツリョウ</t>
    </rPh>
    <phoneticPr fontId="1"/>
  </si>
  <si>
    <t>④</t>
    <phoneticPr fontId="1"/>
  </si>
  <si>
    <t>⑥</t>
    <phoneticPr fontId="1"/>
  </si>
  <si>
    <t>⑨</t>
    <phoneticPr fontId="1"/>
  </si>
  <si>
    <t>⑩のうち熱回収認定
業者への処理委託量</t>
    <rPh sb="4" eb="5">
      <t>ネツ</t>
    </rPh>
    <rPh sb="5" eb="7">
      <t>カイシュウ</t>
    </rPh>
    <rPh sb="7" eb="9">
      <t>ニンテイ</t>
    </rPh>
    <rPh sb="10" eb="12">
      <t>ギョウシャ</t>
    </rPh>
    <rPh sb="14" eb="16">
      <t>ショリ</t>
    </rPh>
    <rPh sb="16" eb="19">
      <t>イタクリョウ</t>
    </rPh>
    <phoneticPr fontId="1"/>
  </si>
  <si>
    <t>②＋⑧ 自ら再生利用を
 行った量</t>
    <rPh sb="4" eb="5">
      <t>ミズカ</t>
    </rPh>
    <rPh sb="6" eb="8">
      <t>サイセイ</t>
    </rPh>
    <rPh sb="8" eb="10">
      <t>リヨウ</t>
    </rPh>
    <rPh sb="13" eb="14">
      <t>オコナ</t>
    </rPh>
    <rPh sb="16" eb="17">
      <t>リョウ</t>
    </rPh>
    <phoneticPr fontId="1"/>
  </si>
  <si>
    <t>④のうち熱回収
を行った量</t>
    <rPh sb="4" eb="5">
      <t>ネツ</t>
    </rPh>
    <rPh sb="5" eb="7">
      <t>カイシュウ</t>
    </rPh>
    <rPh sb="9" eb="10">
      <t>オコナ</t>
    </rPh>
    <rPh sb="12" eb="13">
      <t>リョウ</t>
    </rPh>
    <phoneticPr fontId="1"/>
  </si>
  <si>
    <t>自ら中間処理に
より減量した量</t>
    <rPh sb="0" eb="1">
      <t>ミズカ</t>
    </rPh>
    <rPh sb="2" eb="4">
      <t>チュウカン</t>
    </rPh>
    <rPh sb="4" eb="6">
      <t>ショリ</t>
    </rPh>
    <rPh sb="10" eb="12">
      <t>ゲンリョウ</t>
    </rPh>
    <rPh sb="14" eb="15">
      <t>リョウ</t>
    </rPh>
    <phoneticPr fontId="1"/>
  </si>
  <si>
    <t>直接及び自ら
中間処理した後の
処理委託量</t>
    <rPh sb="0" eb="2">
      <t>チョクセツ</t>
    </rPh>
    <rPh sb="2" eb="3">
      <t>オヨ</t>
    </rPh>
    <rPh sb="4" eb="5">
      <t>ミズカ</t>
    </rPh>
    <rPh sb="7" eb="9">
      <t>チュウカン</t>
    </rPh>
    <rPh sb="9" eb="11">
      <t>ショリ</t>
    </rPh>
    <rPh sb="13" eb="14">
      <t>ノチ</t>
    </rPh>
    <rPh sb="16" eb="18">
      <t>ショリ</t>
    </rPh>
    <rPh sb="18" eb="21">
      <t>イタクリョウ</t>
    </rPh>
    <phoneticPr fontId="1"/>
  </si>
  <si>
    <t>⑬</t>
    <phoneticPr fontId="1"/>
  </si>
  <si>
    <t>⑤ 自ら熱回収を行った量</t>
    <rPh sb="2" eb="3">
      <t>ミズカ</t>
    </rPh>
    <rPh sb="4" eb="5">
      <t>ネツ</t>
    </rPh>
    <rPh sb="5" eb="7">
      <t>カイシュウ</t>
    </rPh>
    <rPh sb="8" eb="9">
      <t>オコナ</t>
    </rPh>
    <rPh sb="11" eb="12">
      <t>リョウ</t>
    </rPh>
    <phoneticPr fontId="1"/>
  </si>
  <si>
    <t>⑤</t>
    <phoneticPr fontId="1"/>
  </si>
  <si>
    <t>⑦</t>
    <phoneticPr fontId="1"/>
  </si>
  <si>
    <t>⑦ 自ら中間処理により減
量した量</t>
    <rPh sb="2" eb="3">
      <t>ミズカ</t>
    </rPh>
    <rPh sb="4" eb="6">
      <t>チュウカン</t>
    </rPh>
    <rPh sb="6" eb="8">
      <t>ショリ</t>
    </rPh>
    <rPh sb="11" eb="12">
      <t>ゲン</t>
    </rPh>
    <rPh sb="13" eb="14">
      <t>リョウ</t>
    </rPh>
    <rPh sb="16" eb="17">
      <t>リョウ</t>
    </rPh>
    <phoneticPr fontId="1"/>
  </si>
  <si>
    <t>⑩</t>
    <phoneticPr fontId="1"/>
  </si>
  <si>
    <t>⑩のうち熱回収認定
業者以外の
熱回収を行う業者
への処理委託量</t>
    <phoneticPr fontId="1"/>
  </si>
  <si>
    <t>③＋⑨ 自ら埋立処分又は
海洋投入処分を行った量</t>
    <rPh sb="4" eb="5">
      <t>ミズカ</t>
    </rPh>
    <rPh sb="6" eb="8">
      <t>ウメタテ</t>
    </rPh>
    <rPh sb="8" eb="10">
      <t>ショブン</t>
    </rPh>
    <rPh sb="10" eb="11">
      <t>マタ</t>
    </rPh>
    <rPh sb="13" eb="15">
      <t>カイヨウ</t>
    </rPh>
    <rPh sb="15" eb="17">
      <t>トウニュウ</t>
    </rPh>
    <rPh sb="17" eb="19">
      <t>ショブン</t>
    </rPh>
    <rPh sb="20" eb="21">
      <t>オコナ</t>
    </rPh>
    <rPh sb="23" eb="24">
      <t>リョウ</t>
    </rPh>
    <phoneticPr fontId="1"/>
  </si>
  <si>
    <t>⑩ 全処理委託量</t>
    <rPh sb="2" eb="3">
      <t>ゼン</t>
    </rPh>
    <rPh sb="3" eb="5">
      <t>ショリ</t>
    </rPh>
    <rPh sb="5" eb="8">
      <t>イタクリョウ</t>
    </rPh>
    <phoneticPr fontId="1"/>
  </si>
  <si>
    <t>⑭</t>
  </si>
  <si>
    <t>⑪ 優良認定処理業者への処理委託量</t>
    <rPh sb="2" eb="4">
      <t>ユウリョウ</t>
    </rPh>
    <rPh sb="4" eb="6">
      <t>ニンテイ</t>
    </rPh>
    <rPh sb="6" eb="8">
      <t>ショリ</t>
    </rPh>
    <rPh sb="8" eb="10">
      <t>ギョウシャ</t>
    </rPh>
    <rPh sb="12" eb="14">
      <t>ショリ</t>
    </rPh>
    <rPh sb="14" eb="17">
      <t>イタクリョウ</t>
    </rPh>
    <phoneticPr fontId="1"/>
  </si>
  <si>
    <t>⑫ 再生利用業者への処理
委託量</t>
    <rPh sb="2" eb="4">
      <t>サイセイ</t>
    </rPh>
    <rPh sb="4" eb="6">
      <t>リヨウ</t>
    </rPh>
    <rPh sb="6" eb="8">
      <t>ギョウシャ</t>
    </rPh>
    <rPh sb="10" eb="12">
      <t>ショリ</t>
    </rPh>
    <rPh sb="13" eb="16">
      <t>イタクリョウ</t>
    </rPh>
    <phoneticPr fontId="1"/>
  </si>
  <si>
    <t>⑩のうち優良認定
処理業者への
処理委託量</t>
    <rPh sb="4" eb="6">
      <t>ユウリョウ</t>
    </rPh>
    <rPh sb="6" eb="8">
      <t>ニンテイ</t>
    </rPh>
    <rPh sb="9" eb="11">
      <t>ショリ</t>
    </rPh>
    <rPh sb="11" eb="13">
      <t>ギョウシャ</t>
    </rPh>
    <rPh sb="16" eb="18">
      <t>ショリ</t>
    </rPh>
    <rPh sb="18" eb="21">
      <t>イタクリョウ</t>
    </rPh>
    <phoneticPr fontId="1"/>
  </si>
  <si>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
  </si>
  <si>
    <t>⑪</t>
    <phoneticPr fontId="1"/>
  </si>
  <si>
    <t>⑭ 熱回収認定業者以外の
熱回収を行う業者への処
理委託量</t>
    <rPh sb="2" eb="3">
      <t>ネツ</t>
    </rPh>
    <rPh sb="3" eb="5">
      <t>カイシュウ</t>
    </rPh>
    <rPh sb="5" eb="7">
      <t>ニンテイ</t>
    </rPh>
    <rPh sb="7" eb="9">
      <t>ギョウシャ</t>
    </rPh>
    <rPh sb="9" eb="11">
      <t>イガイ</t>
    </rPh>
    <rPh sb="13" eb="14">
      <t>ネツ</t>
    </rPh>
    <rPh sb="14" eb="16">
      <t>カイシュウ</t>
    </rPh>
    <rPh sb="17" eb="18">
      <t>オコナ</t>
    </rPh>
    <rPh sb="19" eb="21">
      <t>ギョウシャ</t>
    </rPh>
    <rPh sb="23" eb="24">
      <t>トコロ</t>
    </rPh>
    <rPh sb="25" eb="26">
      <t>リ</t>
    </rPh>
    <rPh sb="26" eb="29">
      <t>イタクリョウ</t>
    </rPh>
    <phoneticPr fontId="1"/>
  </si>
  <si>
    <t>別紙</t>
    <rPh sb="0" eb="2">
      <t>ベッシ</t>
    </rPh>
    <phoneticPr fontId="11"/>
  </si>
  <si>
    <t>※取り扱う廃棄物の種類が１種類であっても，この表を作成してください。</t>
    <rPh sb="1" eb="2">
      <t>ト</t>
    </rPh>
    <rPh sb="3" eb="4">
      <t>アツカ</t>
    </rPh>
    <rPh sb="5" eb="8">
      <t>ハイキブツ</t>
    </rPh>
    <rPh sb="9" eb="11">
      <t>シュルイ</t>
    </rPh>
    <rPh sb="13" eb="15">
      <t>シュルイ</t>
    </rPh>
    <rPh sb="23" eb="24">
      <t>ヒョウ</t>
    </rPh>
    <rPh sb="25" eb="27">
      <t>サクセイ</t>
    </rPh>
    <phoneticPr fontId="1"/>
  </si>
  <si>
    <t>数字（t）</t>
  </si>
  <si>
    <t>廃棄物の種類</t>
  </si>
  <si>
    <t>参考１</t>
  </si>
  <si>
    <t>参考２</t>
  </si>
  <si>
    <t>参考３</t>
  </si>
  <si>
    <t>⑩のうち、焼却施設への処理委託量（⑩の内訳）</t>
  </si>
  <si>
    <t>⑩のうち、焼却以外の中間処理施設への処理委託量（⑩の内訳）</t>
  </si>
  <si>
    <t>⑩のうち、埋立処分業者への処理委託量（⑩の内訳）</t>
  </si>
  <si>
    <t>項目</t>
  </si>
  <si>
    <t>①排出量</t>
  </si>
  <si>
    <t>②＋⑧自ら再生利用を行った量</t>
  </si>
  <si>
    <t>⑤自ら熱回収を行った量</t>
  </si>
  <si>
    <t>⑦自ら中間処理により減量した量</t>
  </si>
  <si>
    <t>③＋⑨自ら埋立処分を行った量</t>
  </si>
  <si>
    <t>⑩全処理委託量</t>
  </si>
  <si>
    <t>⑪優良認定処理業者への処理委託量</t>
  </si>
  <si>
    <t>⑫再生処理業者への処理委託量</t>
  </si>
  <si>
    <t>⑬熱回収認定処理業者への処理委託量</t>
  </si>
  <si>
    <t>熱回収認定処理業者以外の熱回収業者への処理委託量</t>
  </si>
  <si>
    <t>実施値</t>
  </si>
  <si>
    <t>←実績値行計算式あり</t>
    <rPh sb="1" eb="4">
      <t>ジッセキチ</t>
    </rPh>
    <rPh sb="4" eb="5">
      <t>ギョウ</t>
    </rPh>
    <rPh sb="5" eb="8">
      <t>ケイサンシキ</t>
    </rPh>
    <phoneticPr fontId="11"/>
  </si>
  <si>
    <t>※ガラコン＝ガラスくず・コンクリートくず及び陶磁器くず（廃石膏ボードもガラコンで記入してください）</t>
  </si>
  <si>
    <t>◆参考１～３は、どのような業者に委託されているかを聞くものです。（⑩処理業者への委託量＝参考1＋参考2＋参考3）</t>
  </si>
  <si>
    <t xml:space="preserve">◆㎥は、トンに換算し記入してください。(換算係数は、ホームページ中の「換算係数」を参考にしてください。）      </t>
    <phoneticPr fontId="11"/>
  </si>
  <si>
    <t>前年度開始日</t>
    <rPh sb="0" eb="3">
      <t>ゼンネンド</t>
    </rPh>
    <rPh sb="3" eb="6">
      <t>カイシビ</t>
    </rPh>
    <phoneticPr fontId="1"/>
  </si>
  <si>
    <t>【事業者のみなさまへ】</t>
    <rPh sb="1" eb="4">
      <t>ジギョウシャ</t>
    </rPh>
    <phoneticPr fontId="1"/>
  </si>
  <si>
    <t>特別管理産業廃棄物 処理計画実施状況報告書内訳書　</t>
    <phoneticPr fontId="1"/>
  </si>
  <si>
    <t>年度分</t>
    <rPh sb="0" eb="3">
      <t>ネンドブン</t>
    </rPh>
    <phoneticPr fontId="1"/>
  </si>
  <si>
    <t>【</t>
    <phoneticPr fontId="1"/>
  </si>
  <si>
    <t>】年度提出分</t>
    <rPh sb="1" eb="3">
      <t>ネンド</t>
    </rPh>
    <rPh sb="3" eb="5">
      <t>テイシュツ</t>
    </rPh>
    <rPh sb="5" eb="6">
      <t>ブン</t>
    </rPh>
    <phoneticPr fontId="1"/>
  </si>
  <si>
    <t>　　　　年　　　　月　　　　日</t>
    <rPh sb="4" eb="5">
      <t>ネン</t>
    </rPh>
    <rPh sb="9" eb="10">
      <t>ガツ</t>
    </rPh>
    <rPh sb="14" eb="15">
      <t>ニチ</t>
    </rPh>
    <phoneticPr fontId="1"/>
  </si>
  <si>
    <t>氏　名</t>
    <phoneticPr fontId="1"/>
  </si>
  <si>
    <t>～</t>
    <phoneticPr fontId="1"/>
  </si>
  <si>
    <t>※建設系の廃棄物で、品目ごとの仕分けが不可能な場合は、混合廃棄物として,その他の記入してください。</t>
    <rPh sb="38" eb="39">
      <t>タ</t>
    </rPh>
    <phoneticPr fontId="1"/>
  </si>
  <si>
    <t>提出年度開始日</t>
    <rPh sb="0" eb="2">
      <t>テイシュツ</t>
    </rPh>
    <rPh sb="2" eb="4">
      <t>ネンド</t>
    </rPh>
    <rPh sb="4" eb="7">
      <t>カイシビ</t>
    </rPh>
    <phoneticPr fontId="20"/>
  </si>
  <si>
    <t>提出年度末日</t>
    <rPh sb="0" eb="2">
      <t>テイシュツ</t>
    </rPh>
    <rPh sb="2" eb="5">
      <t>ネンドマツ</t>
    </rPh>
    <rPh sb="5" eb="6">
      <t>ビ</t>
    </rPh>
    <phoneticPr fontId="20"/>
  </si>
  <si>
    <t>前年度年度末日</t>
    <rPh sb="0" eb="3">
      <t>ゼンネンド</t>
    </rPh>
    <rPh sb="3" eb="6">
      <t>ネンドマツ</t>
    </rPh>
    <rPh sb="6" eb="7">
      <t>ヒ</t>
    </rPh>
    <phoneticPr fontId="1"/>
  </si>
  <si>
    <t>廃棄物発生量目標</t>
    <rPh sb="0" eb="3">
      <t>ハイキブツ</t>
    </rPh>
    <rPh sb="3" eb="6">
      <t>ハッセイリョウ</t>
    </rPh>
    <rPh sb="6" eb="8">
      <t>モクヒョウ</t>
    </rPh>
    <phoneticPr fontId="1"/>
  </si>
  <si>
    <t>廃棄物発生量の目標</t>
    <rPh sb="0" eb="3">
      <t>ハイキブツ</t>
    </rPh>
    <rPh sb="3" eb="6">
      <t>ハッセイリョウ</t>
    </rPh>
    <rPh sb="7" eb="9">
      <t>モクヒョウ</t>
    </rPh>
    <phoneticPr fontId="1"/>
  </si>
  <si>
    <t>事業種類リスト</t>
    <rPh sb="0" eb="2">
      <t>ジギョウ</t>
    </rPh>
    <rPh sb="2" eb="4">
      <t>シュルイ</t>
    </rPh>
    <phoneticPr fontId="1"/>
  </si>
  <si>
    <t>01　農業・林業</t>
    <rPh sb="3" eb="5">
      <t>ノウギョウ</t>
    </rPh>
    <rPh sb="6" eb="8">
      <t>リンギョウ</t>
    </rPh>
    <phoneticPr fontId="1"/>
  </si>
  <si>
    <t>02　漁業</t>
    <rPh sb="3" eb="5">
      <t>ギョギョウ</t>
    </rPh>
    <phoneticPr fontId="1"/>
  </si>
  <si>
    <t>03　鉱業，砕石業，砂利採取業</t>
    <rPh sb="3" eb="5">
      <t>コウギョウ</t>
    </rPh>
    <rPh sb="6" eb="8">
      <t>サイセキ</t>
    </rPh>
    <rPh sb="8" eb="9">
      <t>ギョウ</t>
    </rPh>
    <rPh sb="10" eb="12">
      <t>ジャリ</t>
    </rPh>
    <rPh sb="12" eb="14">
      <t>サイシュ</t>
    </rPh>
    <rPh sb="14" eb="15">
      <t>ギョウ</t>
    </rPh>
    <phoneticPr fontId="1"/>
  </si>
  <si>
    <t>04　建設業</t>
    <rPh sb="3" eb="6">
      <t>ケンセツギョウ</t>
    </rPh>
    <phoneticPr fontId="1"/>
  </si>
  <si>
    <t>05　製造業</t>
    <rPh sb="3" eb="6">
      <t>セイゾウギョウ</t>
    </rPh>
    <phoneticPr fontId="1"/>
  </si>
  <si>
    <t>06　電気・ガス・熱供給・水道業</t>
    <rPh sb="3" eb="5">
      <t>デンキ</t>
    </rPh>
    <rPh sb="9" eb="12">
      <t>ネツキョウキュウ</t>
    </rPh>
    <rPh sb="13" eb="16">
      <t>スイドウギョウ</t>
    </rPh>
    <phoneticPr fontId="1"/>
  </si>
  <si>
    <t>07　情報通信業</t>
    <rPh sb="3" eb="5">
      <t>ジョウホウ</t>
    </rPh>
    <rPh sb="5" eb="8">
      <t>ツウシンギョウ</t>
    </rPh>
    <phoneticPr fontId="1"/>
  </si>
  <si>
    <t>09　卸売業，小売業</t>
    <rPh sb="3" eb="6">
      <t>オロシウリギョウ</t>
    </rPh>
    <rPh sb="7" eb="10">
      <t>コウリギョウ</t>
    </rPh>
    <phoneticPr fontId="1"/>
  </si>
  <si>
    <t>10　学術研究，専門・技術サービス業</t>
    <rPh sb="3" eb="5">
      <t>ガクジュツ</t>
    </rPh>
    <rPh sb="5" eb="7">
      <t>ケンキュウ</t>
    </rPh>
    <rPh sb="8" eb="10">
      <t>センモン</t>
    </rPh>
    <rPh sb="11" eb="13">
      <t>ギジュツ</t>
    </rPh>
    <rPh sb="17" eb="18">
      <t>ギョウ</t>
    </rPh>
    <phoneticPr fontId="1"/>
  </si>
  <si>
    <t>11　宿泊業，飲食サービス業</t>
    <rPh sb="3" eb="5">
      <t>シュクハク</t>
    </rPh>
    <rPh sb="5" eb="6">
      <t>ギョウ</t>
    </rPh>
    <rPh sb="7" eb="9">
      <t>インショク</t>
    </rPh>
    <rPh sb="13" eb="14">
      <t>ギョウ</t>
    </rPh>
    <phoneticPr fontId="1"/>
  </si>
  <si>
    <t>12　生活関連サービス業，娯楽業</t>
    <rPh sb="3" eb="5">
      <t>セイカツ</t>
    </rPh>
    <rPh sb="5" eb="7">
      <t>カンレン</t>
    </rPh>
    <rPh sb="11" eb="12">
      <t>ギョウ</t>
    </rPh>
    <rPh sb="13" eb="16">
      <t>ゴラクギョウ</t>
    </rPh>
    <phoneticPr fontId="1"/>
  </si>
  <si>
    <t>13　教育，学習支援業</t>
    <rPh sb="3" eb="5">
      <t>キョウイク</t>
    </rPh>
    <rPh sb="6" eb="8">
      <t>ガクシュウ</t>
    </rPh>
    <rPh sb="8" eb="11">
      <t>シエンギョウ</t>
    </rPh>
    <phoneticPr fontId="1"/>
  </si>
  <si>
    <t>14　医療，福祉</t>
    <rPh sb="3" eb="5">
      <t>イリョウ</t>
    </rPh>
    <rPh sb="6" eb="8">
      <t>フクシ</t>
    </rPh>
    <phoneticPr fontId="1"/>
  </si>
  <si>
    <t>15　複合サービス事業</t>
    <rPh sb="3" eb="5">
      <t>フクゴウ</t>
    </rPh>
    <rPh sb="9" eb="11">
      <t>ジギョウ</t>
    </rPh>
    <phoneticPr fontId="1"/>
  </si>
  <si>
    <t>18　その他（１～17に該当しないもの）</t>
    <rPh sb="5" eb="6">
      <t>タ</t>
    </rPh>
    <rPh sb="12" eb="14">
      <t>ガイトウ</t>
    </rPh>
    <phoneticPr fontId="1"/>
  </si>
  <si>
    <t>合計</t>
    <rPh sb="0" eb="2">
      <t>ゴウケイ</t>
    </rPh>
    <phoneticPr fontId="1"/>
  </si>
  <si>
    <t>事業所名</t>
    <rPh sb="0" eb="3">
      <t>ジギョウショ</t>
    </rPh>
    <rPh sb="3" eb="4">
      <t>メイ</t>
    </rPh>
    <phoneticPr fontId="1"/>
  </si>
  <si>
    <t>業種名</t>
    <rPh sb="0" eb="2">
      <t>ギョウシュ</t>
    </rPh>
    <rPh sb="2" eb="3">
      <t>メイ</t>
    </rPh>
    <phoneticPr fontId="1"/>
  </si>
  <si>
    <t>08　運輸業，郵便業</t>
    <rPh sb="3" eb="6">
      <t>ウンユギョウ</t>
    </rPh>
    <rPh sb="7" eb="9">
      <t>ユウビン</t>
    </rPh>
    <rPh sb="9" eb="10">
      <t>ギョウ</t>
    </rPh>
    <phoneticPr fontId="1"/>
  </si>
  <si>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1"/>
  </si>
  <si>
    <t>①
排出量</t>
    <rPh sb="2" eb="4">
      <t>ハイシュツ</t>
    </rPh>
    <rPh sb="4" eb="5">
      <t>リョウ</t>
    </rPh>
    <phoneticPr fontId="1"/>
  </si>
  <si>
    <t>②
自ら直接再生利用</t>
    <rPh sb="2" eb="3">
      <t>ミズカ</t>
    </rPh>
    <rPh sb="4" eb="6">
      <t>チョクセツ</t>
    </rPh>
    <rPh sb="6" eb="8">
      <t>サイセイ</t>
    </rPh>
    <rPh sb="8" eb="10">
      <t>リヨウ</t>
    </rPh>
    <phoneticPr fontId="1"/>
  </si>
  <si>
    <t>③
自ら直接埋立・海洋投入処分した量</t>
    <rPh sb="2" eb="3">
      <t>ミズカ</t>
    </rPh>
    <rPh sb="4" eb="6">
      <t>チョクセツ</t>
    </rPh>
    <rPh sb="6" eb="8">
      <t>ウメタテ</t>
    </rPh>
    <rPh sb="9" eb="11">
      <t>カイヨウ</t>
    </rPh>
    <rPh sb="11" eb="13">
      <t>トウニュウ</t>
    </rPh>
    <rPh sb="13" eb="15">
      <t>ショブン</t>
    </rPh>
    <rPh sb="17" eb="18">
      <t>リョウ</t>
    </rPh>
    <phoneticPr fontId="1"/>
  </si>
  <si>
    <t>④
自ら中間処理した量</t>
    <rPh sb="2" eb="3">
      <t>ミズカ</t>
    </rPh>
    <rPh sb="4" eb="6">
      <t>チュウカン</t>
    </rPh>
    <rPh sb="6" eb="8">
      <t>ショリ</t>
    </rPh>
    <rPh sb="10" eb="11">
      <t>リョウ</t>
    </rPh>
    <phoneticPr fontId="1"/>
  </si>
  <si>
    <t>⑤
④のうち熱回収を行った量</t>
    <rPh sb="6" eb="7">
      <t>ネツ</t>
    </rPh>
    <rPh sb="7" eb="9">
      <t>カイシュウ</t>
    </rPh>
    <rPh sb="10" eb="11">
      <t>オコナ</t>
    </rPh>
    <rPh sb="13" eb="14">
      <t>リョウ</t>
    </rPh>
    <phoneticPr fontId="1"/>
  </si>
  <si>
    <t>⑥
自ら中間処理した後の残さ量</t>
    <rPh sb="2" eb="3">
      <t>ミズカ</t>
    </rPh>
    <rPh sb="4" eb="6">
      <t>チュウカン</t>
    </rPh>
    <rPh sb="6" eb="8">
      <t>ショリ</t>
    </rPh>
    <rPh sb="10" eb="11">
      <t>アト</t>
    </rPh>
    <rPh sb="12" eb="13">
      <t>ザン</t>
    </rPh>
    <rPh sb="14" eb="15">
      <t>リョウ</t>
    </rPh>
    <phoneticPr fontId="1"/>
  </si>
  <si>
    <t>⑦
自ら中間処理により減量した量</t>
    <rPh sb="2" eb="3">
      <t>ミズカ</t>
    </rPh>
    <rPh sb="4" eb="6">
      <t>チュウカン</t>
    </rPh>
    <rPh sb="6" eb="8">
      <t>ショリ</t>
    </rPh>
    <rPh sb="11" eb="13">
      <t>ゲンリョウ</t>
    </rPh>
    <rPh sb="15" eb="16">
      <t>リョウ</t>
    </rPh>
    <phoneticPr fontId="1"/>
  </si>
  <si>
    <t>⑧
自ら中間処理した後再生利用した量</t>
    <rPh sb="2" eb="3">
      <t>ミズカ</t>
    </rPh>
    <rPh sb="4" eb="6">
      <t>チュウカン</t>
    </rPh>
    <rPh sb="6" eb="8">
      <t>ショリ</t>
    </rPh>
    <rPh sb="10" eb="11">
      <t>アト</t>
    </rPh>
    <rPh sb="11" eb="13">
      <t>サイセイ</t>
    </rPh>
    <rPh sb="13" eb="15">
      <t>リヨウ</t>
    </rPh>
    <rPh sb="17" eb="18">
      <t>リョウ</t>
    </rPh>
    <phoneticPr fontId="1"/>
  </si>
  <si>
    <t>⑨
自ら中間処理後埋立・海洋投入した量</t>
    <rPh sb="2" eb="3">
      <t>ミズカ</t>
    </rPh>
    <rPh sb="4" eb="6">
      <t>チュウカン</t>
    </rPh>
    <rPh sb="6" eb="8">
      <t>ショリ</t>
    </rPh>
    <rPh sb="8" eb="9">
      <t>ゴ</t>
    </rPh>
    <rPh sb="9" eb="11">
      <t>ウメタテ</t>
    </rPh>
    <rPh sb="12" eb="14">
      <t>カイヨウ</t>
    </rPh>
    <rPh sb="14" eb="15">
      <t>トウ</t>
    </rPh>
    <rPh sb="15" eb="16">
      <t>ニュウ</t>
    </rPh>
    <rPh sb="18" eb="19">
      <t>リョウ</t>
    </rPh>
    <phoneticPr fontId="1"/>
  </si>
  <si>
    <t>⑩
直接及び自ら中間処理した後の処理委託量</t>
    <rPh sb="2" eb="4">
      <t>チョクセツ</t>
    </rPh>
    <rPh sb="4" eb="5">
      <t>オヨ</t>
    </rPh>
    <rPh sb="6" eb="7">
      <t>ミズカ</t>
    </rPh>
    <rPh sb="8" eb="10">
      <t>チュウカン</t>
    </rPh>
    <rPh sb="10" eb="12">
      <t>ショリ</t>
    </rPh>
    <rPh sb="14" eb="15">
      <t>アト</t>
    </rPh>
    <rPh sb="16" eb="18">
      <t>ショリ</t>
    </rPh>
    <rPh sb="18" eb="20">
      <t>イタク</t>
    </rPh>
    <rPh sb="20" eb="21">
      <t>リョウ</t>
    </rPh>
    <phoneticPr fontId="1"/>
  </si>
  <si>
    <t>⑪
優良認定処理業者への処理委託量</t>
    <rPh sb="2" eb="4">
      <t>ユウリョウ</t>
    </rPh>
    <rPh sb="4" eb="6">
      <t>ニンテイ</t>
    </rPh>
    <rPh sb="6" eb="8">
      <t>ショリ</t>
    </rPh>
    <rPh sb="8" eb="10">
      <t>ギョウシャ</t>
    </rPh>
    <rPh sb="12" eb="14">
      <t>ショリ</t>
    </rPh>
    <rPh sb="14" eb="16">
      <t>イタク</t>
    </rPh>
    <rPh sb="16" eb="17">
      <t>リョウ</t>
    </rPh>
    <phoneticPr fontId="1"/>
  </si>
  <si>
    <t>⑫
再生利用業者への処理委託量</t>
    <rPh sb="2" eb="4">
      <t>サイセイ</t>
    </rPh>
    <rPh sb="4" eb="6">
      <t>リヨウ</t>
    </rPh>
    <rPh sb="6" eb="8">
      <t>ギョウシャ</t>
    </rPh>
    <rPh sb="10" eb="12">
      <t>ショリ</t>
    </rPh>
    <rPh sb="12" eb="14">
      <t>イタク</t>
    </rPh>
    <rPh sb="14" eb="15">
      <t>リョウ</t>
    </rPh>
    <phoneticPr fontId="1"/>
  </si>
  <si>
    <t>⑬
熱回収認定処理業者への委託量</t>
    <rPh sb="2" eb="3">
      <t>ネツ</t>
    </rPh>
    <rPh sb="3" eb="5">
      <t>カイシュウ</t>
    </rPh>
    <rPh sb="5" eb="7">
      <t>ニンテイ</t>
    </rPh>
    <rPh sb="7" eb="9">
      <t>ショリ</t>
    </rPh>
    <rPh sb="9" eb="11">
      <t>ギョウシャ</t>
    </rPh>
    <rPh sb="13" eb="15">
      <t>イタク</t>
    </rPh>
    <rPh sb="15" eb="16">
      <t>リョウ</t>
    </rPh>
    <phoneticPr fontId="1"/>
  </si>
  <si>
    <t>⑭
認定業者以外の熱回収業者への処理委託量</t>
    <rPh sb="2" eb="4">
      <t>ニンテイ</t>
    </rPh>
    <rPh sb="4" eb="6">
      <t>ギョウシャ</t>
    </rPh>
    <rPh sb="6" eb="8">
      <t>イガイ</t>
    </rPh>
    <rPh sb="9" eb="10">
      <t>ネツ</t>
    </rPh>
    <rPh sb="10" eb="12">
      <t>カイシュウ</t>
    </rPh>
    <rPh sb="12" eb="14">
      <t>ギョウシャ</t>
    </rPh>
    <rPh sb="16" eb="18">
      <t>ショリ</t>
    </rPh>
    <rPh sb="18" eb="20">
      <t>イタク</t>
    </rPh>
    <rPh sb="20" eb="21">
      <t>リョウ</t>
    </rPh>
    <phoneticPr fontId="1"/>
  </si>
  <si>
    <t>（特別管理産業廃棄物の種類 ：全種類合計）</t>
    <rPh sb="5" eb="7">
      <t>サンギョウ</t>
    </rPh>
    <rPh sb="7" eb="10">
      <t>ハイキブツ</t>
    </rPh>
    <rPh sb="11" eb="13">
      <t>シュルイ</t>
    </rPh>
    <rPh sb="15" eb="18">
      <t>ゼンシュルイ</t>
    </rPh>
    <rPh sb="18" eb="20">
      <t>ゴウケイ</t>
    </rPh>
    <phoneticPr fontId="1"/>
  </si>
  <si>
    <t>（特別管理産業廃棄物の種類 ：感染性廃棄物）</t>
    <rPh sb="5" eb="7">
      <t>サンギョウ</t>
    </rPh>
    <rPh sb="7" eb="10">
      <t>ハイキブツ</t>
    </rPh>
    <rPh sb="11" eb="13">
      <t>シュルイ</t>
    </rPh>
    <rPh sb="15" eb="18">
      <t>カンセンセイ</t>
    </rPh>
    <rPh sb="18" eb="21">
      <t>ハイキブツ</t>
    </rPh>
    <phoneticPr fontId="1"/>
  </si>
  <si>
    <t>（特別管理産業廃棄物の種類 ：汚泥）</t>
    <rPh sb="5" eb="7">
      <t>サンギョウ</t>
    </rPh>
    <rPh sb="7" eb="10">
      <t>ハイキブツ</t>
    </rPh>
    <rPh sb="11" eb="13">
      <t>シュルイ</t>
    </rPh>
    <rPh sb="15" eb="17">
      <t>オデイ</t>
    </rPh>
    <phoneticPr fontId="1"/>
  </si>
  <si>
    <t>（薄い緑色セル以外は，保護をかけています。薄い緑色セルに数値を入力すれば，シート「第２面」の各種別毎シートにも数値が反映されます。）</t>
    <rPh sb="1" eb="2">
      <t>ウス</t>
    </rPh>
    <rPh sb="3" eb="5">
      <t>ミドリイロ</t>
    </rPh>
    <rPh sb="7" eb="9">
      <t>イガイ</t>
    </rPh>
    <rPh sb="11" eb="13">
      <t>ホゴ</t>
    </rPh>
    <rPh sb="21" eb="22">
      <t>ウス</t>
    </rPh>
    <rPh sb="23" eb="25">
      <t>ミドリイロ</t>
    </rPh>
    <rPh sb="28" eb="30">
      <t>スウチ</t>
    </rPh>
    <rPh sb="31" eb="33">
      <t>ニュウリョク</t>
    </rPh>
    <rPh sb="41" eb="42">
      <t>ダイ</t>
    </rPh>
    <rPh sb="43" eb="44">
      <t>メン</t>
    </rPh>
    <rPh sb="46" eb="47">
      <t>カク</t>
    </rPh>
    <rPh sb="47" eb="49">
      <t>シュベツ</t>
    </rPh>
    <rPh sb="49" eb="50">
      <t>ゴト</t>
    </rPh>
    <rPh sb="55" eb="57">
      <t>スウチ</t>
    </rPh>
    <rPh sb="58" eb="60">
      <t>ハンエイ</t>
    </rPh>
    <phoneticPr fontId="1"/>
  </si>
  <si>
    <t>（特別管理産業廃棄物の種類 ：その他）</t>
    <rPh sb="5" eb="7">
      <t>サンギョウ</t>
    </rPh>
    <rPh sb="7" eb="10">
      <t>ハイキブツ</t>
    </rPh>
    <rPh sb="11" eb="13">
      <t>シュルイ</t>
    </rPh>
    <rPh sb="17" eb="18">
      <t>タ</t>
    </rPh>
    <phoneticPr fontId="1"/>
  </si>
  <si>
    <t>事業場名</t>
    <rPh sb="0" eb="3">
      <t>ジギョウジョウ</t>
    </rPh>
    <rPh sb="3" eb="4">
      <t>メイ</t>
    </rPh>
    <phoneticPr fontId="1"/>
  </si>
  <si>
    <t>鹿児島県知事　殿</t>
    <phoneticPr fontId="1"/>
  </si>
  <si>
    <t>住　所</t>
    <rPh sb="0" eb="1">
      <t>ジュウ</t>
    </rPh>
    <rPh sb="2" eb="3">
      <t>ショ</t>
    </rPh>
    <phoneticPr fontId="1"/>
  </si>
  <si>
    <t>・Excelシートのまま提出してください。（県ホームページ掲載にあたってのPDF変換は県で行います。）</t>
    <rPh sb="12" eb="14">
      <t>テイシュツ</t>
    </rPh>
    <rPh sb="22" eb="23">
      <t>ケン</t>
    </rPh>
    <rPh sb="29" eb="31">
      <t>ケイサイ</t>
    </rPh>
    <rPh sb="40" eb="42">
      <t>ヘンカン</t>
    </rPh>
    <rPh sb="43" eb="44">
      <t>ケン</t>
    </rPh>
    <rPh sb="45" eb="46">
      <t>オコナ</t>
    </rPh>
    <phoneticPr fontId="20"/>
  </si>
  <si>
    <t>○以下の場合，理論値計算と一致しないため，セルが赤く表示されます。赤く表示された場合，記入した数値が正しいかご確認をお願いいたします。</t>
    <rPh sb="1" eb="3">
      <t>イカ</t>
    </rPh>
    <rPh sb="4" eb="6">
      <t>バアイ</t>
    </rPh>
    <rPh sb="7" eb="10">
      <t>リロンチ</t>
    </rPh>
    <rPh sb="10" eb="12">
      <t>ケイサン</t>
    </rPh>
    <rPh sb="13" eb="15">
      <t>イッチ</t>
    </rPh>
    <rPh sb="24" eb="25">
      <t>アカ</t>
    </rPh>
    <rPh sb="26" eb="28">
      <t>ヒョウジ</t>
    </rPh>
    <rPh sb="33" eb="34">
      <t>アカ</t>
    </rPh>
    <rPh sb="35" eb="37">
      <t>ヒョウジ</t>
    </rPh>
    <rPh sb="40" eb="42">
      <t>バアイ</t>
    </rPh>
    <rPh sb="43" eb="45">
      <t>キニュウ</t>
    </rPh>
    <rPh sb="47" eb="49">
      <t>スウチ</t>
    </rPh>
    <rPh sb="50" eb="51">
      <t>タダ</t>
    </rPh>
    <rPh sb="55" eb="57">
      <t>カクニン</t>
    </rPh>
    <rPh sb="59" eb="60">
      <t>ネガ</t>
    </rPh>
    <phoneticPr fontId="1"/>
  </si>
  <si>
    <t>・①が②～⑭より少ない場合→②～⑭の該当するセルが赤く表示</t>
    <rPh sb="8" eb="9">
      <t>スク</t>
    </rPh>
    <rPh sb="11" eb="13">
      <t>バアイ</t>
    </rPh>
    <rPh sb="18" eb="20">
      <t>ガイトウ</t>
    </rPh>
    <rPh sb="25" eb="26">
      <t>アカ</t>
    </rPh>
    <rPh sb="27" eb="29">
      <t>ヒョウジ</t>
    </rPh>
    <phoneticPr fontId="1"/>
  </si>
  <si>
    <t>・④が（⑥＋⑦）より少ない場合→④，⑥，⑦のセルが赤く表示</t>
    <rPh sb="10" eb="11">
      <t>スク</t>
    </rPh>
    <rPh sb="13" eb="15">
      <t>バアイ</t>
    </rPh>
    <rPh sb="25" eb="26">
      <t>アカ</t>
    </rPh>
    <rPh sb="27" eb="29">
      <t>ヒョウジ</t>
    </rPh>
    <phoneticPr fontId="1"/>
  </si>
  <si>
    <t>・④が⑤より少ない場合→⑤のセルが赤く表示</t>
    <rPh sb="6" eb="7">
      <t>スク</t>
    </rPh>
    <rPh sb="9" eb="11">
      <t>バアイ</t>
    </rPh>
    <rPh sb="17" eb="18">
      <t>アカ</t>
    </rPh>
    <rPh sb="19" eb="21">
      <t>ヒョウジ</t>
    </rPh>
    <phoneticPr fontId="1"/>
  </si>
  <si>
    <t>・⑧が（①－（②＋③＋⑦＋⑨＋⑩））より多い場合→⑧のセルが赤く表示</t>
    <rPh sb="20" eb="21">
      <t>オオ</t>
    </rPh>
    <rPh sb="22" eb="24">
      <t>バアイ</t>
    </rPh>
    <rPh sb="30" eb="31">
      <t>アカ</t>
    </rPh>
    <rPh sb="32" eb="34">
      <t>ヒョウジ</t>
    </rPh>
    <phoneticPr fontId="1"/>
  </si>
  <si>
    <t>・⑨が（①－（②＋③＋⑦＋⑧＋⑩））より多い場合→⑨のセルが赤く表示</t>
    <rPh sb="20" eb="21">
      <t>オオ</t>
    </rPh>
    <rPh sb="22" eb="24">
      <t>バアイ</t>
    </rPh>
    <rPh sb="30" eb="31">
      <t>アカ</t>
    </rPh>
    <rPh sb="32" eb="34">
      <t>ヒョウジ</t>
    </rPh>
    <phoneticPr fontId="1"/>
  </si>
  <si>
    <t>・⑩が（①－（②＋③＋⑦＋⑧＋⑨））より多い場合→⑩のセルが赤く表示</t>
    <rPh sb="20" eb="21">
      <t>オオ</t>
    </rPh>
    <rPh sb="22" eb="24">
      <t>バアイ</t>
    </rPh>
    <rPh sb="30" eb="31">
      <t>アカ</t>
    </rPh>
    <rPh sb="32" eb="34">
      <t>ヒョウジ</t>
    </rPh>
    <phoneticPr fontId="1"/>
  </si>
  <si>
    <t>・⑩が⑪より少ない場合→⑪のセルが赤く表示</t>
    <rPh sb="6" eb="7">
      <t>スク</t>
    </rPh>
    <rPh sb="9" eb="11">
      <t>バアイ</t>
    </rPh>
    <rPh sb="17" eb="18">
      <t>アカ</t>
    </rPh>
    <rPh sb="19" eb="21">
      <t>ヒョウジ</t>
    </rPh>
    <phoneticPr fontId="1"/>
  </si>
  <si>
    <t>・⑩が（⑫＋⑬＋⑭）より少ない場合→⑫～⑭のセルが赤く表示</t>
    <rPh sb="12" eb="13">
      <t>スク</t>
    </rPh>
    <rPh sb="15" eb="17">
      <t>バアイ</t>
    </rPh>
    <rPh sb="25" eb="26">
      <t>アカ</t>
    </rPh>
    <rPh sb="27" eb="29">
      <t>ヒョウジ</t>
    </rPh>
    <phoneticPr fontId="1"/>
  </si>
  <si>
    <t>○薄い緑色セルのうち，対象のある箇所への入力をお願いします。</t>
    <rPh sb="1" eb="2">
      <t>ウス</t>
    </rPh>
    <rPh sb="3" eb="4">
      <t>ミドリ</t>
    </rPh>
    <rPh sb="4" eb="5">
      <t>イロ</t>
    </rPh>
    <rPh sb="11" eb="13">
      <t>タイショウ</t>
    </rPh>
    <rPh sb="16" eb="18">
      <t>カショ</t>
    </rPh>
    <rPh sb="20" eb="22">
      <t>ニュウリョク</t>
    </rPh>
    <rPh sb="24" eb="25">
      <t>ネガ</t>
    </rPh>
    <phoneticPr fontId="1"/>
  </si>
  <si>
    <t>16　サービス業</t>
    <rPh sb="7" eb="8">
      <t>ギョウ</t>
    </rPh>
    <phoneticPr fontId="1"/>
  </si>
  <si>
    <t>17　公務</t>
    <rPh sb="3" eb="5">
      <t>コウム</t>
    </rPh>
    <phoneticPr fontId="1"/>
  </si>
  <si>
    <r>
      <t xml:space="preserve">01_廃油
</t>
    </r>
    <r>
      <rPr>
        <sz val="9"/>
        <color rgb="FF000000"/>
        <rFont val="ＭＳ Ｐゴシック"/>
        <family val="3"/>
        <charset val="128"/>
        <scheme val="minor"/>
      </rPr>
      <t>（燃焼性）</t>
    </r>
    <rPh sb="3" eb="4">
      <t>ハイ</t>
    </rPh>
    <rPh sb="4" eb="5">
      <t>ユ</t>
    </rPh>
    <rPh sb="7" eb="9">
      <t>ネンショウ</t>
    </rPh>
    <rPh sb="9" eb="10">
      <t>セイ</t>
    </rPh>
    <phoneticPr fontId="3"/>
  </si>
  <si>
    <r>
      <t xml:space="preserve">03_廃アルカリ
</t>
    </r>
    <r>
      <rPr>
        <sz val="9"/>
        <color rgb="FF000000"/>
        <rFont val="ＭＳ Ｐゴシック"/>
        <family val="3"/>
        <charset val="128"/>
        <scheme val="minor"/>
      </rPr>
      <t>（pH12.5以上）</t>
    </r>
    <rPh sb="16" eb="18">
      <t>イジョウ</t>
    </rPh>
    <phoneticPr fontId="27"/>
  </si>
  <si>
    <t>04_感染性廃棄物</t>
    <phoneticPr fontId="1"/>
  </si>
  <si>
    <r>
      <t xml:space="preserve">02_廃酸
</t>
    </r>
    <r>
      <rPr>
        <sz val="9"/>
        <color rgb="FF000000"/>
        <rFont val="ＭＳ Ｐゴシック"/>
        <family val="3"/>
        <charset val="128"/>
        <scheme val="minor"/>
      </rPr>
      <t>（pH2.0以下）</t>
    </r>
    <rPh sb="12" eb="14">
      <t>イカ</t>
    </rPh>
    <phoneticPr fontId="3"/>
  </si>
  <si>
    <t>（特別管理産業廃棄物の種類 ：廃油（燃焼性））</t>
    <rPh sb="5" eb="7">
      <t>サンギョウ</t>
    </rPh>
    <rPh sb="7" eb="10">
      <t>ハイキブツ</t>
    </rPh>
    <rPh sb="11" eb="13">
      <t>シュルイ</t>
    </rPh>
    <rPh sb="15" eb="17">
      <t>ハイユ</t>
    </rPh>
    <rPh sb="18" eb="20">
      <t>ネンショウ</t>
    </rPh>
    <rPh sb="20" eb="21">
      <t>セイ</t>
    </rPh>
    <phoneticPr fontId="1"/>
  </si>
  <si>
    <t>（特別管理産業廃棄物の種類 ：廃酸</t>
    <rPh sb="5" eb="7">
      <t>サンギョウ</t>
    </rPh>
    <rPh sb="7" eb="10">
      <t>ハイキブツ</t>
    </rPh>
    <rPh sb="11" eb="13">
      <t>シュルイ</t>
    </rPh>
    <rPh sb="15" eb="17">
      <t>ハイサン</t>
    </rPh>
    <phoneticPr fontId="1"/>
  </si>
  <si>
    <t>（pH2.0以下））</t>
  </si>
  <si>
    <t>（特別管理産業廃棄物の種類 ：廃アルカリ</t>
    <rPh sb="5" eb="7">
      <t>サンギョウ</t>
    </rPh>
    <rPh sb="7" eb="10">
      <t>ハイキブツ</t>
    </rPh>
    <rPh sb="11" eb="13">
      <t>シュルイ</t>
    </rPh>
    <rPh sb="15" eb="16">
      <t>ハイ</t>
    </rPh>
    <phoneticPr fontId="1"/>
  </si>
  <si>
    <t>（pH12.5以上））</t>
  </si>
  <si>
    <t>（特別管理産業廃棄物の種類 ：廃PCB等）</t>
    <rPh sb="5" eb="7">
      <t>サンギョウ</t>
    </rPh>
    <rPh sb="7" eb="10">
      <t>ハイキブツ</t>
    </rPh>
    <rPh sb="11" eb="13">
      <t>シュルイ</t>
    </rPh>
    <rPh sb="15" eb="16">
      <t>ハイ</t>
    </rPh>
    <rPh sb="19" eb="20">
      <t>トウ</t>
    </rPh>
    <phoneticPr fontId="1"/>
  </si>
  <si>
    <r>
      <t xml:space="preserve">05_廃PCB等
</t>
    </r>
    <r>
      <rPr>
        <sz val="9"/>
        <color rgb="FF000000"/>
        <rFont val="ＭＳ Ｐゴシック"/>
        <family val="3"/>
        <charset val="128"/>
        <scheme val="minor"/>
      </rPr>
      <t>（特定有害廃棄物）</t>
    </r>
    <rPh sb="3" eb="4">
      <t>ハイ</t>
    </rPh>
    <rPh sb="7" eb="8">
      <t>トウ</t>
    </rPh>
    <rPh sb="10" eb="12">
      <t>トクテイ</t>
    </rPh>
    <rPh sb="12" eb="14">
      <t>ユウガイ</t>
    </rPh>
    <rPh sb="14" eb="17">
      <t>ハイキブツ</t>
    </rPh>
    <phoneticPr fontId="27"/>
  </si>
  <si>
    <r>
      <t xml:space="preserve">06_PCB汚染物
</t>
    </r>
    <r>
      <rPr>
        <sz val="9"/>
        <color rgb="FF000000"/>
        <rFont val="ＭＳ Ｐゴシック"/>
        <family val="3"/>
        <charset val="128"/>
        <scheme val="minor"/>
      </rPr>
      <t>（特定有害廃棄物）</t>
    </r>
    <rPh sb="6" eb="9">
      <t>オセンブツ</t>
    </rPh>
    <rPh sb="11" eb="13">
      <t>トクテイ</t>
    </rPh>
    <rPh sb="13" eb="15">
      <t>ユウガイ</t>
    </rPh>
    <rPh sb="15" eb="18">
      <t>ハイキブツ</t>
    </rPh>
    <phoneticPr fontId="27"/>
  </si>
  <si>
    <t>（特別管理産業廃棄物の種類 ：PCB汚染物）</t>
    <rPh sb="5" eb="7">
      <t>サンギョウ</t>
    </rPh>
    <rPh sb="7" eb="10">
      <t>ハイキブツ</t>
    </rPh>
    <rPh sb="11" eb="13">
      <t>シュルイ</t>
    </rPh>
    <rPh sb="18" eb="21">
      <t>オセンブツ</t>
    </rPh>
    <phoneticPr fontId="1"/>
  </si>
  <si>
    <r>
      <t xml:space="preserve">07_PCB処理物
</t>
    </r>
    <r>
      <rPr>
        <sz val="9"/>
        <color rgb="FF000000"/>
        <rFont val="ＭＳ Ｐゴシック"/>
        <family val="3"/>
        <charset val="128"/>
        <scheme val="minor"/>
      </rPr>
      <t>（特定有害廃棄物）</t>
    </r>
    <rPh sb="6" eb="8">
      <t>ショリ</t>
    </rPh>
    <rPh sb="8" eb="9">
      <t>ブツ</t>
    </rPh>
    <rPh sb="11" eb="13">
      <t>トクテイ</t>
    </rPh>
    <rPh sb="13" eb="15">
      <t>ユウガイ</t>
    </rPh>
    <rPh sb="15" eb="18">
      <t>ハイキブツ</t>
    </rPh>
    <phoneticPr fontId="27"/>
  </si>
  <si>
    <t>（特別管理産業廃棄物の種類 ：PCB処理物）</t>
    <rPh sb="5" eb="7">
      <t>サンギョウ</t>
    </rPh>
    <rPh sb="7" eb="10">
      <t>ハイキブツ</t>
    </rPh>
    <rPh sb="11" eb="13">
      <t>シュルイ</t>
    </rPh>
    <phoneticPr fontId="1"/>
  </si>
  <si>
    <t>（特別管理産業廃棄物の種類 ：指定下水汚泥）</t>
    <rPh sb="5" eb="7">
      <t>サンギョウ</t>
    </rPh>
    <rPh sb="7" eb="10">
      <t>ハイキブツ</t>
    </rPh>
    <rPh sb="11" eb="13">
      <t>シュルイ</t>
    </rPh>
    <rPh sb="15" eb="17">
      <t>シテイ</t>
    </rPh>
    <rPh sb="17" eb="19">
      <t>ゲスイ</t>
    </rPh>
    <rPh sb="19" eb="21">
      <t>オデイ</t>
    </rPh>
    <phoneticPr fontId="1"/>
  </si>
  <si>
    <r>
      <t xml:space="preserve">08_指定下水汚泥
</t>
    </r>
    <r>
      <rPr>
        <sz val="9"/>
        <color rgb="FF000000"/>
        <rFont val="ＭＳ Ｐゴシック"/>
        <family val="3"/>
        <charset val="128"/>
        <scheme val="minor"/>
      </rPr>
      <t>（特定有害廃棄物）</t>
    </r>
    <rPh sb="3" eb="5">
      <t>シテイ</t>
    </rPh>
    <rPh sb="5" eb="7">
      <t>ゲスイ</t>
    </rPh>
    <rPh sb="7" eb="9">
      <t>オデイ</t>
    </rPh>
    <rPh sb="11" eb="13">
      <t>トクテイ</t>
    </rPh>
    <rPh sb="13" eb="15">
      <t>ユウガイ</t>
    </rPh>
    <rPh sb="15" eb="18">
      <t>ハイキブツ</t>
    </rPh>
    <phoneticPr fontId="27"/>
  </si>
  <si>
    <r>
      <t xml:space="preserve">9_鉱さい
</t>
    </r>
    <r>
      <rPr>
        <sz val="9"/>
        <color rgb="FF000000"/>
        <rFont val="ＭＳ Ｐゴシック"/>
        <family val="3"/>
        <charset val="128"/>
        <scheme val="minor"/>
      </rPr>
      <t>（特定有害廃棄物）</t>
    </r>
    <rPh sb="2" eb="3">
      <t>コウ</t>
    </rPh>
    <rPh sb="7" eb="9">
      <t>トクテイ</t>
    </rPh>
    <rPh sb="9" eb="11">
      <t>ユウガイ</t>
    </rPh>
    <rPh sb="11" eb="14">
      <t>ハイキブツ</t>
    </rPh>
    <phoneticPr fontId="27"/>
  </si>
  <si>
    <t>（特別管理産業廃棄物の種類 ：鉱さい）</t>
    <rPh sb="5" eb="7">
      <t>サンギョウ</t>
    </rPh>
    <rPh sb="7" eb="10">
      <t>ハイキブツ</t>
    </rPh>
    <rPh sb="11" eb="13">
      <t>シュルイ</t>
    </rPh>
    <rPh sb="15" eb="16">
      <t>コウ</t>
    </rPh>
    <phoneticPr fontId="1"/>
  </si>
  <si>
    <r>
      <t xml:space="preserve">10_廃石綿等
</t>
    </r>
    <r>
      <rPr>
        <sz val="9"/>
        <color rgb="FF000000"/>
        <rFont val="ＭＳ Ｐゴシック"/>
        <family val="3"/>
        <charset val="128"/>
        <scheme val="minor"/>
      </rPr>
      <t>（特定有害廃棄物）</t>
    </r>
    <rPh sb="3" eb="4">
      <t>ハイ</t>
    </rPh>
    <rPh sb="4" eb="6">
      <t>イシワタ</t>
    </rPh>
    <rPh sb="6" eb="7">
      <t>トウ</t>
    </rPh>
    <rPh sb="9" eb="11">
      <t>トクテイ</t>
    </rPh>
    <rPh sb="11" eb="13">
      <t>ユウガイ</t>
    </rPh>
    <rPh sb="13" eb="16">
      <t>ハイキブツ</t>
    </rPh>
    <phoneticPr fontId="27"/>
  </si>
  <si>
    <t>（特別管理産業廃棄物の種類 ：廃石綿等）</t>
    <rPh sb="5" eb="7">
      <t>サンギョウ</t>
    </rPh>
    <rPh sb="7" eb="10">
      <t>ハイキブツ</t>
    </rPh>
    <rPh sb="11" eb="13">
      <t>シュルイ</t>
    </rPh>
    <rPh sb="15" eb="16">
      <t>ハイ</t>
    </rPh>
    <rPh sb="16" eb="18">
      <t>イシワタ</t>
    </rPh>
    <rPh sb="18" eb="19">
      <t>トウ</t>
    </rPh>
    <phoneticPr fontId="1"/>
  </si>
  <si>
    <r>
      <t xml:space="preserve">11_燃え殻
</t>
    </r>
    <r>
      <rPr>
        <sz val="9"/>
        <color rgb="FF000000"/>
        <rFont val="ＭＳ Ｐゴシック"/>
        <family val="3"/>
        <charset val="128"/>
        <scheme val="minor"/>
      </rPr>
      <t>（特定有害廃棄物）</t>
    </r>
    <rPh sb="3" eb="4">
      <t>モ</t>
    </rPh>
    <rPh sb="5" eb="6">
      <t>ガラ</t>
    </rPh>
    <rPh sb="8" eb="10">
      <t>トクテイ</t>
    </rPh>
    <rPh sb="10" eb="12">
      <t>ユウガイ</t>
    </rPh>
    <rPh sb="12" eb="15">
      <t>ハイキブツ</t>
    </rPh>
    <phoneticPr fontId="27"/>
  </si>
  <si>
    <t>（特別管理産業廃棄物の種類 ：燃え殻）</t>
    <rPh sb="5" eb="7">
      <t>サンギョウ</t>
    </rPh>
    <rPh sb="7" eb="10">
      <t>ハイキブツ</t>
    </rPh>
    <rPh sb="11" eb="13">
      <t>シュルイ</t>
    </rPh>
    <rPh sb="15" eb="16">
      <t>モ</t>
    </rPh>
    <rPh sb="17" eb="18">
      <t>ガラ</t>
    </rPh>
    <phoneticPr fontId="1"/>
  </si>
  <si>
    <r>
      <t xml:space="preserve">12_ばいじん
</t>
    </r>
    <r>
      <rPr>
        <sz val="9"/>
        <color rgb="FF000000"/>
        <rFont val="ＭＳ Ｐゴシック"/>
        <family val="3"/>
        <charset val="128"/>
        <scheme val="minor"/>
      </rPr>
      <t>（特定有害廃棄物）</t>
    </r>
    <rPh sb="9" eb="11">
      <t>トクテイ</t>
    </rPh>
    <rPh sb="11" eb="13">
      <t>ユウガイ</t>
    </rPh>
    <rPh sb="13" eb="16">
      <t>ハイキブツ</t>
    </rPh>
    <phoneticPr fontId="27"/>
  </si>
  <si>
    <t>（特別管理産業廃棄物の種類 ：ばいじん）</t>
    <rPh sb="5" eb="7">
      <t>サンギョウ</t>
    </rPh>
    <rPh sb="7" eb="10">
      <t>ハイキブツ</t>
    </rPh>
    <rPh sb="11" eb="13">
      <t>シュルイ</t>
    </rPh>
    <phoneticPr fontId="1"/>
  </si>
  <si>
    <r>
      <t xml:space="preserve">13_廃油
</t>
    </r>
    <r>
      <rPr>
        <sz val="9"/>
        <color rgb="FF000000"/>
        <rFont val="ＭＳ Ｐゴシック"/>
        <family val="3"/>
        <charset val="128"/>
        <scheme val="minor"/>
      </rPr>
      <t>（特定有害廃棄物）</t>
    </r>
    <rPh sb="3" eb="5">
      <t>ハイユ</t>
    </rPh>
    <rPh sb="7" eb="9">
      <t>トクテイ</t>
    </rPh>
    <rPh sb="9" eb="11">
      <t>ユウガイ</t>
    </rPh>
    <rPh sb="11" eb="14">
      <t>ハイキブツ</t>
    </rPh>
    <phoneticPr fontId="27"/>
  </si>
  <si>
    <t>（特別管理産業廃棄物の種類 ：廃油（特定</t>
    <rPh sb="5" eb="7">
      <t>サンギョウ</t>
    </rPh>
    <rPh sb="7" eb="10">
      <t>ハイキブツ</t>
    </rPh>
    <rPh sb="11" eb="13">
      <t>シュルイ</t>
    </rPh>
    <rPh sb="15" eb="17">
      <t>ハイユ</t>
    </rPh>
    <rPh sb="18" eb="20">
      <t>トクテイ</t>
    </rPh>
    <phoneticPr fontId="1"/>
  </si>
  <si>
    <t>有害））</t>
    <phoneticPr fontId="1"/>
  </si>
  <si>
    <r>
      <t xml:space="preserve">14_汚泥
</t>
    </r>
    <r>
      <rPr>
        <sz val="9"/>
        <color rgb="FF000000"/>
        <rFont val="ＭＳ Ｐゴシック"/>
        <family val="3"/>
        <charset val="128"/>
        <scheme val="minor"/>
      </rPr>
      <t>（特定有害廃棄物）</t>
    </r>
    <rPh sb="3" eb="5">
      <t>オデイ</t>
    </rPh>
    <rPh sb="7" eb="9">
      <t>トクテイ</t>
    </rPh>
    <rPh sb="9" eb="11">
      <t>ユウガイ</t>
    </rPh>
    <rPh sb="11" eb="14">
      <t>ハイキブツ</t>
    </rPh>
    <phoneticPr fontId="27"/>
  </si>
  <si>
    <r>
      <t xml:space="preserve">15_廃酸
</t>
    </r>
    <r>
      <rPr>
        <sz val="9"/>
        <color rgb="FF000000"/>
        <rFont val="ＭＳ Ｐゴシック"/>
        <family val="3"/>
        <charset val="128"/>
        <scheme val="minor"/>
      </rPr>
      <t>（特定有害廃棄物）</t>
    </r>
    <rPh sb="3" eb="5">
      <t>ハイサン</t>
    </rPh>
    <rPh sb="7" eb="9">
      <t>トクテイ</t>
    </rPh>
    <rPh sb="9" eb="11">
      <t>ユウガイ</t>
    </rPh>
    <rPh sb="11" eb="14">
      <t>ハイキブツ</t>
    </rPh>
    <phoneticPr fontId="27"/>
  </si>
  <si>
    <t>（特定有害））</t>
    <phoneticPr fontId="1"/>
  </si>
  <si>
    <r>
      <t xml:space="preserve">16_廃アルカリ
</t>
    </r>
    <r>
      <rPr>
        <sz val="9"/>
        <color rgb="FF000000"/>
        <rFont val="ＭＳ Ｐゴシック"/>
        <family val="3"/>
        <charset val="128"/>
        <scheme val="minor"/>
      </rPr>
      <t>（特定有害廃棄物）</t>
    </r>
    <rPh sb="3" eb="4">
      <t>ハイ</t>
    </rPh>
    <rPh sb="10" eb="12">
      <t>トクテイ</t>
    </rPh>
    <rPh sb="12" eb="14">
      <t>ユウガイ</t>
    </rPh>
    <rPh sb="14" eb="17">
      <t>ハイキブツ</t>
    </rPh>
    <phoneticPr fontId="27"/>
  </si>
  <si>
    <t>17_廃水銀等</t>
    <rPh sb="3" eb="4">
      <t>ハイ</t>
    </rPh>
    <rPh sb="4" eb="6">
      <t>スイギン</t>
    </rPh>
    <rPh sb="6" eb="7">
      <t>トウ</t>
    </rPh>
    <phoneticPr fontId="3"/>
  </si>
  <si>
    <t>（特別管理産業廃棄物の種類 ：廃水銀等）</t>
    <rPh sb="5" eb="7">
      <t>サンギョウ</t>
    </rPh>
    <rPh sb="7" eb="10">
      <t>ハイキブツ</t>
    </rPh>
    <rPh sb="11" eb="13">
      <t>シュルイ</t>
    </rPh>
    <rPh sb="15" eb="16">
      <t>ハイ</t>
    </rPh>
    <rPh sb="16" eb="19">
      <t>スイギントウ</t>
    </rPh>
    <phoneticPr fontId="1"/>
  </si>
  <si>
    <t>18_その他</t>
    <rPh sb="5" eb="6">
      <t>タ</t>
    </rPh>
    <phoneticPr fontId="3"/>
  </si>
  <si>
    <t>別.特特</t>
  </si>
  <si>
    <t>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</si>
</sst>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quot;▲ &quot;#,##0.00"/>
    <numFmt numFmtId="178" formatCode="#,##0.00_ "/>
  </numFmts>
  <fonts count="34">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10"/>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sz val="10.5"/>
      <color indexed="22"/>
      <name val="ＭＳ Ｐ明朝"/>
      <family val="1"/>
      <charset val="128"/>
    </font>
    <font>
      <sz val="10"/>
      <color indexed="22"/>
      <name val="ＭＳ Ｐ明朝"/>
      <family val="1"/>
      <charset val="128"/>
    </font>
    <font>
      <b/>
      <sz val="14"/>
      <color theme="1"/>
      <name val="ＭＳ ゴシック"/>
      <family val="3"/>
      <charset val="128"/>
    </font>
    <font>
      <sz val="6"/>
      <name val="ＭＳ ゴシック"/>
      <family val="2"/>
      <charset val="128"/>
    </font>
    <font>
      <b/>
      <sz val="11"/>
      <color rgb="FFFF0000"/>
      <name val="ＭＳ Ｐゴシック"/>
      <family val="3"/>
      <charset val="128"/>
    </font>
    <font>
      <sz val="9"/>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0"/>
      <color theme="1"/>
      <name val="ＭＳ ゴシック"/>
      <family val="2"/>
      <charset val="128"/>
    </font>
    <font>
      <sz val="11"/>
      <name val="HGS創英角ﾎﾟｯﾌﾟ体"/>
      <family val="3"/>
      <charset val="128"/>
    </font>
    <font>
      <sz val="14"/>
      <name val="HG創英角ﾎﾟｯﾌﾟ体"/>
      <family val="3"/>
      <charset val="128"/>
    </font>
    <font>
      <b/>
      <sz val="11"/>
      <name val="ＭＳ Ｐゴシック"/>
      <family val="3"/>
      <charset val="128"/>
    </font>
    <font>
      <sz val="6"/>
      <name val="ＭＳ Ｐゴシック"/>
      <family val="3"/>
      <charset val="128"/>
      <scheme val="minor"/>
    </font>
    <font>
      <b/>
      <sz val="11"/>
      <color indexed="81"/>
      <name val="MS P ゴシック"/>
      <family val="3"/>
      <charset val="128"/>
    </font>
    <font>
      <sz val="16"/>
      <name val="ＭＳ Ｐ明朝"/>
      <family val="1"/>
      <charset val="128"/>
    </font>
    <font>
      <sz val="16"/>
      <name val="HGS創英角ﾎﾟｯﾌﾟ体"/>
      <family val="3"/>
      <charset val="128"/>
    </font>
    <font>
      <u val="double"/>
      <sz val="16"/>
      <color rgb="FFFF0000"/>
      <name val="HGS創英角ﾎﾟｯﾌﾟ体"/>
      <family val="3"/>
      <charset val="128"/>
    </font>
    <font>
      <sz val="16"/>
      <name val="HGP創英角ﾎﾟｯﾌﾟ体"/>
      <family val="3"/>
      <charset val="128"/>
    </font>
    <font>
      <sz val="9"/>
      <name val="ＭＳ Ｐゴシック"/>
      <family val="3"/>
      <charset val="128"/>
    </font>
    <font>
      <sz val="16"/>
      <color rgb="FFC00000"/>
      <name val="HG創英角ﾎﾟｯﾌﾟ体"/>
      <family val="3"/>
      <charset val="128"/>
    </font>
    <font>
      <sz val="11"/>
      <color rgb="FFC00000"/>
      <name val="ＭＳ Ｐ明朝"/>
      <family val="1"/>
      <charset val="128"/>
    </font>
    <font>
      <u val="double"/>
      <sz val="16"/>
      <color rgb="FFC00000"/>
      <name val="HGS創英角ﾎﾟｯﾌﾟ体"/>
      <family val="3"/>
      <charset val="128"/>
    </font>
    <font>
      <sz val="14"/>
      <color rgb="FFC00000"/>
      <name val="HGS創英角ﾎﾟｯﾌﾟ体"/>
      <family val="3"/>
      <charset val="128"/>
    </font>
    <font>
      <u/>
      <sz val="16"/>
      <color rgb="FFC00000"/>
      <name val="HGS創英角ﾎﾟｯﾌﾟ体"/>
      <family val="3"/>
      <charset val="128"/>
    </font>
    <font>
      <sz val="11"/>
      <color rgb="FF000000"/>
      <name val="ＭＳ Ｐゴシック"/>
      <family val="3"/>
      <charset val="128"/>
    </font>
    <font>
      <sz val="9"/>
      <color rgb="FF00000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6" tint="0.79998168889431442"/>
        <bgColor rgb="FFCCFFFF"/>
      </patternFill>
    </fill>
    <fill>
      <patternFill patternType="solid">
        <fgColor theme="0" tint="-0.249977111117893"/>
        <bgColor indexed="64"/>
      </patternFill>
    </fill>
    <fill>
      <patternFill patternType="solid">
        <fgColor theme="0" tint="-0.34998626667073579"/>
        <bgColor rgb="FFCCFFFF"/>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double">
        <color rgb="FF000000"/>
      </right>
      <top style="thin">
        <color rgb="FF000000"/>
      </top>
      <bottom style="medium">
        <color rgb="FF000000"/>
      </bottom>
      <diagonal/>
    </border>
    <border>
      <left style="double">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double">
        <color rgb="FF000000"/>
      </left>
      <right style="thick">
        <color rgb="FF000000"/>
      </right>
      <top style="thin">
        <color rgb="FF000000"/>
      </top>
      <bottom style="medium">
        <color rgb="FF000000"/>
      </bottom>
      <diagonal/>
    </border>
    <border>
      <left style="double">
        <color rgb="FF000000"/>
      </left>
      <right style="thick">
        <color rgb="FF000000"/>
      </right>
      <top style="thin">
        <color rgb="FF000000"/>
      </top>
      <bottom style="thin">
        <color rgb="FF000000"/>
      </bottom>
      <diagonal/>
    </border>
    <border>
      <left style="double">
        <color rgb="FF000000"/>
      </left>
      <right style="thick">
        <color rgb="FF000000"/>
      </right>
      <top style="double">
        <color rgb="FF000000"/>
      </top>
      <bottom style="double">
        <color rgb="FF000000"/>
      </bottom>
      <diagonal/>
    </border>
    <border>
      <left style="double">
        <color rgb="FF000000"/>
      </left>
      <right style="thick">
        <color rgb="FF000000"/>
      </right>
      <top style="double">
        <color rgb="FF000000"/>
      </top>
      <bottom style="thin">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double">
        <color rgb="FF000000"/>
      </left>
      <right style="thick">
        <color rgb="FF000000"/>
      </right>
      <top style="medium">
        <color rgb="FF000000"/>
      </top>
      <bottom/>
      <diagonal/>
    </border>
    <border>
      <left style="double">
        <color rgb="FF000000"/>
      </left>
      <right style="thick">
        <color rgb="FF000000"/>
      </right>
      <top/>
      <bottom style="double">
        <color rgb="FF000000"/>
      </bottom>
      <diagonal/>
    </border>
    <border>
      <left style="medium">
        <color rgb="FF000000"/>
      </left>
      <right style="double">
        <color rgb="FF000000"/>
      </right>
      <top style="medium">
        <color rgb="FF000000"/>
      </top>
      <bottom/>
      <diagonal/>
    </border>
    <border>
      <left style="medium">
        <color rgb="FF000000"/>
      </left>
      <right style="double">
        <color rgb="FF000000"/>
      </right>
      <top/>
      <bottom style="double">
        <color rgb="FF000000"/>
      </bottom>
      <diagonal/>
    </border>
    <border>
      <left style="medium">
        <color rgb="FF000000"/>
      </left>
      <right style="double">
        <color rgb="FF000000"/>
      </right>
      <top/>
      <bottom style="thin">
        <color indexed="64"/>
      </bottom>
      <diagonal/>
    </border>
    <border>
      <left style="medium">
        <color rgb="FF000000"/>
      </left>
      <right style="double">
        <color rgb="FF000000"/>
      </right>
      <top style="thin">
        <color indexed="64"/>
      </top>
      <bottom style="thin">
        <color indexed="64"/>
      </bottom>
      <diagonal/>
    </border>
    <border>
      <left style="medium">
        <color rgb="FF000000"/>
      </left>
      <right style="double">
        <color rgb="FF000000"/>
      </right>
      <top style="double">
        <color rgb="FF000000"/>
      </top>
      <bottom style="double">
        <color rgb="FF000000"/>
      </bottom>
      <diagonal/>
    </border>
    <border>
      <left style="medium">
        <color rgb="FF000000"/>
      </left>
      <right style="double">
        <color rgb="FF000000"/>
      </right>
      <top style="thin">
        <color rgb="FF000000"/>
      </top>
      <bottom style="medium">
        <color rgb="FF000000"/>
      </bottom>
      <diagonal/>
    </border>
    <border>
      <left/>
      <right style="medium">
        <color rgb="FF000000"/>
      </right>
      <top/>
      <bottom/>
      <diagonal/>
    </border>
    <border>
      <left style="thin">
        <color rgb="FF000000"/>
      </left>
      <right style="thin">
        <color rgb="FF000000"/>
      </right>
      <top style="medium">
        <color rgb="FF000000"/>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medium">
        <color rgb="FF000000"/>
      </right>
      <top/>
      <bottom style="double">
        <color rgb="FF000000"/>
      </bottom>
      <diagonal/>
    </border>
    <border>
      <left style="double">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right style="double">
        <color rgb="FF000000"/>
      </right>
      <top style="medium">
        <color rgb="FF000000"/>
      </top>
      <bottom style="thin">
        <color indexed="64"/>
      </bottom>
      <diagonal/>
    </border>
    <border>
      <left/>
      <right/>
      <top style="medium">
        <color rgb="FF000000"/>
      </top>
      <bottom style="thin">
        <color indexed="64"/>
      </bottom>
      <diagonal/>
    </border>
    <border>
      <left/>
      <right/>
      <top style="medium">
        <color rgb="FF000000"/>
      </top>
      <bottom/>
      <diagonal/>
    </border>
    <border>
      <left/>
      <right style="thin">
        <color indexed="64"/>
      </right>
      <top/>
      <bottom style="double">
        <color rgb="FF000000"/>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ck">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medium">
        <color rgb="FF000000"/>
      </right>
      <top/>
      <bottom style="thin">
        <color rgb="FF000000"/>
      </bottom>
      <diagonal/>
    </border>
    <border>
      <left style="thick">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style="thick">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style="thin">
        <color indexed="64"/>
      </bottom>
      <diagonal/>
    </border>
    <border>
      <left style="medium">
        <color rgb="FF000000"/>
      </left>
      <right style="thin">
        <color indexed="64"/>
      </right>
      <top/>
      <bottom style="double">
        <color rgb="FF000000"/>
      </bottom>
      <diagonal/>
    </border>
    <border>
      <left style="thin">
        <color indexed="64"/>
      </left>
      <right style="medium">
        <color rgb="FF000000"/>
      </right>
      <top style="thin">
        <color indexed="64"/>
      </top>
      <bottom style="double">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double">
        <color rgb="FF000000"/>
      </top>
      <bottom style="double">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5" fillId="0" borderId="0"/>
  </cellStyleXfs>
  <cellXfs count="448">
    <xf numFmtId="0" fontId="0" fillId="0" borderId="0" xfId="0">
      <alignment vertical="center"/>
    </xf>
    <xf numFmtId="14" fontId="17" fillId="0" borderId="0" xfId="0" applyNumberFormat="1" applyFont="1" applyProtection="1">
      <alignment vertical="center"/>
    </xf>
    <xf numFmtId="0" fontId="0" fillId="0" borderId="0" xfId="0" applyProtection="1">
      <alignment vertical="center"/>
    </xf>
    <xf numFmtId="0" fontId="18" fillId="0" borderId="0" xfId="0" applyFont="1" applyAlignment="1" applyProtection="1">
      <alignment horizontal="left" vertical="center"/>
    </xf>
    <xf numFmtId="0" fontId="0" fillId="0" borderId="0" xfId="0" applyAlignment="1" applyProtection="1">
      <alignment horizontal="center" vertical="center" wrapText="1"/>
    </xf>
    <xf numFmtId="0" fontId="18" fillId="0" borderId="0" xfId="0" applyFont="1" applyProtection="1">
      <alignment vertical="center"/>
    </xf>
    <xf numFmtId="0" fontId="10" fillId="0" borderId="0" xfId="0" applyFont="1" applyProtection="1">
      <alignment vertical="center"/>
    </xf>
    <xf numFmtId="0" fontId="19" fillId="0" borderId="0" xfId="0" applyFont="1" applyAlignment="1" applyProtection="1">
      <alignment horizontal="right" vertical="center"/>
    </xf>
    <xf numFmtId="0" fontId="19" fillId="0" borderId="0" xfId="0" applyFont="1" applyProtection="1">
      <alignment vertical="center"/>
    </xf>
    <xf numFmtId="0" fontId="0" fillId="0" borderId="27" xfId="0" applyBorder="1" applyAlignment="1" applyProtection="1">
      <alignment horizontal="center" vertical="center"/>
    </xf>
    <xf numFmtId="0" fontId="12" fillId="0" borderId="0" xfId="0" applyFont="1" applyAlignment="1" applyProtection="1">
      <alignment vertical="center"/>
    </xf>
    <xf numFmtId="0" fontId="0" fillId="0" borderId="0" xfId="0" applyAlignment="1" applyProtection="1">
      <alignment horizontal="center" vertical="center" shrinkToFit="1"/>
    </xf>
    <xf numFmtId="0" fontId="0" fillId="0" borderId="0" xfId="0" applyBorder="1" applyProtection="1">
      <alignment vertical="center"/>
    </xf>
    <xf numFmtId="0" fontId="0" fillId="0" borderId="0" xfId="0" applyBorder="1" applyAlignment="1" applyProtection="1">
      <alignment horizontal="center" vertical="center" wrapText="1"/>
    </xf>
    <xf numFmtId="0" fontId="0" fillId="0" borderId="0" xfId="0" applyAlignment="1" applyProtection="1">
      <alignment horizontal="center" vertical="center"/>
    </xf>
    <xf numFmtId="0" fontId="13" fillId="0" borderId="32" xfId="0" applyFont="1" applyBorder="1" applyAlignment="1" applyProtection="1">
      <alignment horizontal="center" vertical="center" wrapText="1" shrinkToFit="1"/>
    </xf>
    <xf numFmtId="0" fontId="13" fillId="0" borderId="32"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30" xfId="0" applyFont="1" applyBorder="1" applyAlignment="1" applyProtection="1">
      <alignment horizontal="center" vertical="center" shrinkToFit="1"/>
    </xf>
    <xf numFmtId="0" fontId="13" fillId="0" borderId="0" xfId="0" applyFont="1" applyProtection="1">
      <alignment vertical="center"/>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2" fillId="0" borderId="4" xfId="0" applyFont="1" applyBorder="1" applyAlignment="1" applyProtection="1">
      <alignment vertical="center"/>
    </xf>
    <xf numFmtId="0" fontId="2" fillId="0" borderId="0" xfId="0" applyFont="1" applyBorder="1" applyProtection="1">
      <alignment vertical="center"/>
    </xf>
    <xf numFmtId="0" fontId="0" fillId="0" borderId="0" xfId="0" applyFill="1" applyBorder="1" applyAlignment="1" applyProtection="1">
      <alignment vertical="center" shrinkToFit="1"/>
    </xf>
    <xf numFmtId="0" fontId="3" fillId="0" borderId="4" xfId="0" applyFont="1" applyBorder="1" applyProtection="1">
      <alignment vertical="center"/>
    </xf>
    <xf numFmtId="0" fontId="3" fillId="0" borderId="0" xfId="0" applyFont="1" applyBorder="1" applyProtection="1">
      <alignment vertical="center"/>
    </xf>
    <xf numFmtId="0" fontId="6" fillId="0" borderId="0" xfId="0" applyFont="1" applyBorder="1" applyProtection="1">
      <alignment vertical="center"/>
    </xf>
    <xf numFmtId="0" fontId="7" fillId="0" borderId="0" xfId="0" applyFont="1" applyBorder="1" applyProtection="1">
      <alignment vertical="center"/>
    </xf>
    <xf numFmtId="0" fontId="3" fillId="0" borderId="5" xfId="0" applyFont="1" applyBorder="1" applyProtection="1">
      <alignment vertical="center"/>
    </xf>
    <xf numFmtId="0" fontId="4" fillId="0" borderId="0" xfId="0" applyFont="1" applyBorder="1" applyProtection="1">
      <alignment vertical="center"/>
    </xf>
    <xf numFmtId="0" fontId="4" fillId="0" borderId="7" xfId="0" applyFont="1" applyBorder="1" applyProtection="1">
      <alignment vertical="center"/>
    </xf>
    <xf numFmtId="0" fontId="4" fillId="0" borderId="0" xfId="0" applyFont="1" applyFill="1" applyBorder="1" applyProtection="1">
      <alignment vertical="center"/>
    </xf>
    <xf numFmtId="0" fontId="3" fillId="0" borderId="0" xfId="0" applyFont="1" applyFill="1" applyBorder="1" applyProtection="1">
      <alignment vertical="center"/>
    </xf>
    <xf numFmtId="0" fontId="4" fillId="0" borderId="5" xfId="0" applyFont="1" applyBorder="1" applyProtection="1">
      <alignment vertical="center"/>
    </xf>
    <xf numFmtId="0" fontId="4" fillId="0" borderId="1" xfId="0" applyFont="1" applyBorder="1" applyProtection="1">
      <alignment vertical="center"/>
    </xf>
    <xf numFmtId="0" fontId="4" fillId="0" borderId="22" xfId="0" applyFont="1" applyFill="1" applyBorder="1" applyProtection="1">
      <alignment vertical="center"/>
    </xf>
    <xf numFmtId="38" fontId="4" fillId="0" borderId="23" xfId="1" applyFont="1" applyFill="1" applyBorder="1" applyProtection="1">
      <alignment vertical="center"/>
    </xf>
    <xf numFmtId="0" fontId="4" fillId="0" borderId="8" xfId="0" applyFont="1" applyBorder="1" applyProtection="1">
      <alignment vertical="center"/>
    </xf>
    <xf numFmtId="0" fontId="4" fillId="0" borderId="4" xfId="0" applyFont="1" applyBorder="1" applyProtection="1">
      <alignment vertical="center"/>
    </xf>
    <xf numFmtId="0" fontId="4" fillId="0" borderId="24" xfId="0" applyFont="1" applyFill="1" applyBorder="1" applyProtection="1">
      <alignment vertical="center"/>
    </xf>
    <xf numFmtId="38" fontId="4" fillId="0" borderId="6" xfId="1" applyFont="1" applyFill="1" applyBorder="1" applyProtection="1">
      <alignment vertical="center"/>
    </xf>
    <xf numFmtId="0" fontId="4" fillId="0" borderId="3" xfId="0" applyFont="1" applyBorder="1" applyProtection="1">
      <alignment vertical="center"/>
    </xf>
    <xf numFmtId="38" fontId="4" fillId="0" borderId="0" xfId="1" applyFont="1" applyFill="1" applyBorder="1" applyProtection="1">
      <alignment vertical="center"/>
    </xf>
    <xf numFmtId="38" fontId="4" fillId="0" borderId="5" xfId="1" applyFont="1" applyFill="1" applyBorder="1" applyProtection="1">
      <alignment vertical="center"/>
    </xf>
    <xf numFmtId="38" fontId="4" fillId="0" borderId="4" xfId="1" applyFont="1" applyFill="1" applyBorder="1" applyProtection="1">
      <alignment vertical="center"/>
    </xf>
    <xf numFmtId="0" fontId="4" fillId="0" borderId="6" xfId="0" applyFont="1" applyBorder="1" applyProtection="1">
      <alignment vertical="center"/>
    </xf>
    <xf numFmtId="38" fontId="4" fillId="0" borderId="12" xfId="1" applyFont="1" applyFill="1" applyBorder="1" applyAlignment="1" applyProtection="1">
      <alignment horizontal="center"/>
    </xf>
    <xf numFmtId="38" fontId="3" fillId="0" borderId="0" xfId="1" applyFont="1" applyFill="1" applyBorder="1" applyProtection="1">
      <alignment vertical="center"/>
    </xf>
    <xf numFmtId="0" fontId="4" fillId="0" borderId="2" xfId="0" applyFont="1" applyBorder="1" applyProtection="1">
      <alignment vertical="center"/>
    </xf>
    <xf numFmtId="38" fontId="4" fillId="0" borderId="3" xfId="1" applyFont="1" applyFill="1" applyBorder="1" applyProtection="1">
      <alignment vertical="center"/>
    </xf>
    <xf numFmtId="38" fontId="4" fillId="0" borderId="22" xfId="1" applyFont="1" applyFill="1" applyBorder="1" applyProtection="1">
      <alignment vertical="center"/>
    </xf>
    <xf numFmtId="38" fontId="6" fillId="0" borderId="0" xfId="1" applyFont="1" applyFill="1" applyBorder="1" applyAlignment="1" applyProtection="1">
      <alignment vertical="center" wrapText="1"/>
    </xf>
    <xf numFmtId="38" fontId="4" fillId="0" borderId="24" xfId="1" applyFont="1" applyFill="1" applyBorder="1" applyAlignment="1" applyProtection="1">
      <alignment horizontal="center"/>
    </xf>
    <xf numFmtId="38" fontId="4" fillId="0" borderId="24" xfId="1" applyFont="1" applyFill="1" applyBorder="1" applyProtection="1">
      <alignment vertical="center"/>
    </xf>
    <xf numFmtId="38" fontId="4" fillId="0" borderId="1" xfId="1" applyFont="1" applyFill="1" applyBorder="1" applyProtection="1">
      <alignment vertical="center"/>
    </xf>
    <xf numFmtId="0" fontId="0" fillId="0" borderId="9" xfId="0" applyBorder="1" applyProtection="1">
      <alignment vertical="center"/>
    </xf>
    <xf numFmtId="0" fontId="0" fillId="0" borderId="10" xfId="0" applyBorder="1" applyProtection="1">
      <alignment vertical="center"/>
    </xf>
    <xf numFmtId="38" fontId="4" fillId="0" borderId="5" xfId="1" applyFont="1" applyFill="1" applyBorder="1" applyAlignment="1" applyProtection="1">
      <alignment horizontal="center"/>
    </xf>
    <xf numFmtId="38" fontId="4" fillId="0" borderId="4" xfId="1" applyFont="1" applyFill="1" applyBorder="1" applyAlignment="1" applyProtection="1">
      <alignment horizontal="center"/>
    </xf>
    <xf numFmtId="38" fontId="4" fillId="0" borderId="2" xfId="1" applyFont="1" applyFill="1" applyBorder="1" applyProtection="1">
      <alignment vertical="center"/>
    </xf>
    <xf numFmtId="38" fontId="4" fillId="0" borderId="23" xfId="1" applyFont="1" applyFill="1" applyBorder="1" applyAlignment="1" applyProtection="1">
      <alignment vertical="center" wrapText="1"/>
    </xf>
    <xf numFmtId="38" fontId="8" fillId="0" borderId="0" xfId="1" applyFont="1" applyFill="1" applyBorder="1" applyAlignment="1" applyProtection="1">
      <alignment horizontal="right" vertical="center"/>
    </xf>
    <xf numFmtId="38" fontId="0" fillId="0" borderId="0" xfId="1" applyFont="1" applyFill="1" applyBorder="1" applyProtection="1">
      <alignment vertical="center"/>
    </xf>
    <xf numFmtId="0" fontId="0" fillId="0" borderId="6" xfId="0" applyBorder="1" applyProtection="1">
      <alignment vertical="center"/>
    </xf>
    <xf numFmtId="38" fontId="4" fillId="0" borderId="0" xfId="1" applyFont="1" applyFill="1" applyBorder="1" applyAlignment="1" applyProtection="1">
      <alignment horizontal="center"/>
    </xf>
    <xf numFmtId="38" fontId="9" fillId="0" borderId="0" xfId="1" applyFont="1" applyFill="1" applyBorder="1" applyAlignment="1" applyProtection="1">
      <alignment horizontal="center" vertical="top"/>
    </xf>
    <xf numFmtId="38" fontId="4" fillId="0" borderId="0" xfId="1" applyFont="1" applyFill="1" applyBorder="1" applyAlignment="1" applyProtection="1">
      <alignment vertical="center"/>
    </xf>
    <xf numFmtId="38" fontId="7" fillId="0" borderId="0" xfId="1" applyFont="1" applyFill="1" applyBorder="1" applyAlignment="1" applyProtection="1">
      <alignment vertical="center" wrapText="1"/>
    </xf>
    <xf numFmtId="38" fontId="7" fillId="0" borderId="0" xfId="1" applyFont="1" applyFill="1" applyBorder="1" applyAlignment="1" applyProtection="1">
      <alignment vertical="center"/>
    </xf>
    <xf numFmtId="38" fontId="0" fillId="0" borderId="0" xfId="1" applyFont="1" applyFill="1" applyProtection="1">
      <alignment vertical="center"/>
    </xf>
    <xf numFmtId="38" fontId="6" fillId="0" borderId="0" xfId="1" applyFont="1" applyFill="1" applyBorder="1" applyAlignment="1" applyProtection="1">
      <alignment vertical="center"/>
    </xf>
    <xf numFmtId="0" fontId="3" fillId="0" borderId="6" xfId="0" applyFont="1" applyBorder="1" applyProtection="1">
      <alignment vertical="center"/>
    </xf>
    <xf numFmtId="0" fontId="0" fillId="0" borderId="7" xfId="0" applyBorder="1" applyProtection="1">
      <alignment vertical="center"/>
    </xf>
    <xf numFmtId="0" fontId="3" fillId="0" borderId="7" xfId="0" applyFont="1" applyBorder="1" applyProtection="1">
      <alignment vertical="center"/>
    </xf>
    <xf numFmtId="0" fontId="3" fillId="0" borderId="8" xfId="0" applyFont="1" applyBorder="1" applyProtection="1">
      <alignment vertical="center"/>
    </xf>
    <xf numFmtId="0" fontId="0" fillId="0" borderId="0" xfId="0" applyFont="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0" fillId="0" borderId="0" xfId="0" applyFont="1" applyAlignment="1" applyProtection="1">
      <alignment vertical="center"/>
    </xf>
    <xf numFmtId="0" fontId="2" fillId="0" borderId="1" xfId="0" applyFont="1" applyFill="1" applyBorder="1" applyProtection="1">
      <alignment vertical="center"/>
    </xf>
    <xf numFmtId="0" fontId="2" fillId="0" borderId="2" xfId="0" applyFont="1" applyFill="1" applyBorder="1" applyProtection="1">
      <alignment vertical="center"/>
    </xf>
    <xf numFmtId="0" fontId="2" fillId="0" borderId="3" xfId="0" applyFont="1" applyFill="1" applyBorder="1" applyProtection="1">
      <alignment vertical="center"/>
    </xf>
    <xf numFmtId="0" fontId="2" fillId="0" borderId="4" xfId="0" applyFont="1" applyFill="1" applyBorder="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horizontal="center" vertical="center"/>
    </xf>
    <xf numFmtId="0" fontId="2" fillId="0" borderId="5" xfId="0" applyFont="1" applyFill="1" applyBorder="1" applyProtection="1">
      <alignment vertical="center"/>
    </xf>
    <xf numFmtId="0" fontId="2" fillId="0" borderId="0" xfId="0" quotePrefix="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2" fillId="0" borderId="0" xfId="0" quotePrefix="1" applyFont="1" applyFill="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indent="1"/>
    </xf>
    <xf numFmtId="0" fontId="2" fillId="0" borderId="0" xfId="0" applyFont="1" applyFill="1" applyBorder="1" applyAlignment="1" applyProtection="1">
      <alignment vertical="center" shrinkToFit="1"/>
    </xf>
    <xf numFmtId="0" fontId="2" fillId="0" borderId="5" xfId="0" applyFont="1" applyFill="1" applyBorder="1" applyAlignment="1" applyProtection="1">
      <alignment vertical="center"/>
    </xf>
    <xf numFmtId="0" fontId="2" fillId="0" borderId="5" xfId="0" applyFont="1" applyFill="1" applyBorder="1" applyAlignment="1" applyProtection="1">
      <alignment horizontal="left" vertical="center" indent="1"/>
    </xf>
    <xf numFmtId="0" fontId="2" fillId="0" borderId="0" xfId="0" quotePrefix="1" applyFont="1" applyFill="1" applyBorder="1" applyAlignment="1" applyProtection="1">
      <alignment horizontal="center" vertical="center" wrapText="1"/>
    </xf>
    <xf numFmtId="0" fontId="2" fillId="0" borderId="6" xfId="0" applyFont="1" applyFill="1" applyBorder="1" applyProtection="1">
      <alignment vertical="center"/>
    </xf>
    <xf numFmtId="0" fontId="2" fillId="0" borderId="7" xfId="0" applyFont="1" applyFill="1" applyBorder="1" applyProtection="1">
      <alignment vertical="center"/>
    </xf>
    <xf numFmtId="0" fontId="2" fillId="0" borderId="8" xfId="0" applyFont="1" applyFill="1" applyBorder="1" applyProtection="1">
      <alignment vertical="center"/>
    </xf>
    <xf numFmtId="0" fontId="0" fillId="0" borderId="0" xfId="0" applyAlignment="1" applyProtection="1">
      <alignment vertical="center"/>
    </xf>
    <xf numFmtId="0" fontId="2" fillId="0" borderId="1" xfId="0" applyFont="1" applyBorder="1" applyProtection="1">
      <alignment vertical="center"/>
    </xf>
    <xf numFmtId="0" fontId="2" fillId="0" borderId="2" xfId="0" applyFont="1" applyBorder="1" applyProtection="1">
      <alignment vertical="center"/>
    </xf>
    <xf numFmtId="0" fontId="2" fillId="0" borderId="3" xfId="0" applyFont="1" applyBorder="1" applyProtection="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Protection="1">
      <alignment vertical="center"/>
    </xf>
    <xf numFmtId="0" fontId="18" fillId="0" borderId="0" xfId="0" applyFont="1" applyAlignment="1" applyProtection="1">
      <alignment vertical="center"/>
    </xf>
    <xf numFmtId="0" fontId="22" fillId="0" borderId="0" xfId="0" applyFont="1" applyProtection="1">
      <alignment vertical="center"/>
    </xf>
    <xf numFmtId="14" fontId="23" fillId="0" borderId="0" xfId="0" applyNumberFormat="1" applyFont="1" applyProtection="1">
      <alignment vertical="center"/>
    </xf>
    <xf numFmtId="0" fontId="3" fillId="0" borderId="0" xfId="0" applyFont="1" applyFill="1" applyBorder="1" applyAlignment="1" applyProtection="1">
      <alignment vertical="top" wrapText="1"/>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0" xfId="0" applyFont="1" applyBorder="1" applyAlignment="1" applyProtection="1">
      <alignment vertical="center"/>
    </xf>
    <xf numFmtId="0" fontId="3" fillId="0" borderId="7" xfId="0" applyFont="1" applyBorder="1" applyAlignment="1" applyProtection="1">
      <alignment vertical="center"/>
    </xf>
    <xf numFmtId="0" fontId="4" fillId="0" borderId="2" xfId="0" applyFont="1" applyBorder="1" applyAlignment="1" applyProtection="1">
      <alignment vertical="center"/>
    </xf>
    <xf numFmtId="0" fontId="4" fillId="0" borderId="7" xfId="0" applyFont="1" applyBorder="1" applyAlignment="1" applyProtection="1">
      <alignment vertical="center"/>
    </xf>
    <xf numFmtId="0" fontId="3" fillId="0" borderId="2" xfId="0" applyFont="1" applyBorder="1" applyAlignment="1" applyProtection="1">
      <alignment horizontal="left" vertical="center" indent="1"/>
    </xf>
    <xf numFmtId="38" fontId="3" fillId="0" borderId="2" xfId="1" applyFont="1" applyFill="1" applyBorder="1" applyAlignment="1" applyProtection="1">
      <alignment horizontal="left" vertical="center" indent="1"/>
    </xf>
    <xf numFmtId="38" fontId="3" fillId="0" borderId="1" xfId="1" applyFont="1" applyFill="1" applyBorder="1" applyAlignment="1" applyProtection="1">
      <alignment horizontal="center" vertical="center"/>
    </xf>
    <xf numFmtId="38" fontId="3" fillId="0" borderId="2" xfId="1" applyFont="1" applyFill="1" applyBorder="1" applyAlignment="1" applyProtection="1">
      <alignment horizontal="center" vertical="center"/>
    </xf>
    <xf numFmtId="0" fontId="3" fillId="0" borderId="3" xfId="0" applyFont="1" applyBorder="1" applyAlignment="1" applyProtection="1">
      <alignment horizontal="left" vertical="center" indent="1"/>
    </xf>
    <xf numFmtId="0" fontId="3" fillId="0" borderId="0" xfId="0" applyFont="1" applyBorder="1" applyAlignment="1" applyProtection="1">
      <alignment horizontal="left" vertical="center" indent="1"/>
    </xf>
    <xf numFmtId="38" fontId="3" fillId="0" borderId="0" xfId="1" applyFont="1" applyFill="1" applyBorder="1" applyAlignment="1" applyProtection="1">
      <alignment vertical="center"/>
    </xf>
    <xf numFmtId="38" fontId="3" fillId="0" borderId="4" xfId="1" applyFont="1" applyFill="1" applyBorder="1" applyProtection="1">
      <alignment vertical="center"/>
    </xf>
    <xf numFmtId="0" fontId="3" fillId="0" borderId="7" xfId="0" applyFont="1" applyBorder="1" applyAlignment="1" applyProtection="1">
      <alignment horizontal="left" vertical="center" indent="1"/>
    </xf>
    <xf numFmtId="38" fontId="3" fillId="0" borderId="7" xfId="1" applyFont="1" applyFill="1" applyBorder="1" applyAlignment="1" applyProtection="1">
      <alignment horizontal="left" vertical="center" indent="1"/>
    </xf>
    <xf numFmtId="38" fontId="3" fillId="0" borderId="6" xfId="1" applyFont="1" applyFill="1" applyBorder="1" applyProtection="1">
      <alignment vertical="center"/>
    </xf>
    <xf numFmtId="0" fontId="3" fillId="0" borderId="8" xfId="0" applyFont="1" applyBorder="1" applyAlignment="1" applyProtection="1">
      <alignment horizontal="left" vertical="center" indent="1"/>
    </xf>
    <xf numFmtId="38" fontId="3" fillId="0" borderId="1" xfId="1" applyFont="1" applyFill="1" applyBorder="1" applyProtection="1">
      <alignment vertical="center"/>
    </xf>
    <xf numFmtId="38" fontId="3" fillId="0" borderId="0" xfId="1" applyFont="1" applyFill="1" applyBorder="1" applyAlignment="1" applyProtection="1">
      <alignment horizontal="left" vertical="center" indent="1"/>
    </xf>
    <xf numFmtId="0" fontId="3" fillId="0" borderId="12" xfId="0" applyFont="1" applyBorder="1" applyProtection="1">
      <alignment vertical="center"/>
    </xf>
    <xf numFmtId="0" fontId="3" fillId="0" borderId="5" xfId="0" applyFont="1" applyBorder="1" applyAlignment="1" applyProtection="1">
      <alignment horizontal="left" vertical="center" indent="1"/>
    </xf>
    <xf numFmtId="0" fontId="3" fillId="0" borderId="10" xfId="0" applyFont="1" applyBorder="1" applyProtection="1">
      <alignment vertical="center"/>
    </xf>
    <xf numFmtId="0" fontId="3" fillId="0" borderId="11" xfId="0" applyFont="1" applyBorder="1" applyProtection="1">
      <alignment vertical="center"/>
    </xf>
    <xf numFmtId="0" fontId="2" fillId="0" borderId="1" xfId="0" applyFont="1" applyBorder="1" applyAlignment="1" applyProtection="1">
      <alignment horizontal="distributed" vertical="center" indent="1"/>
    </xf>
    <xf numFmtId="0" fontId="2" fillId="0" borderId="2" xfId="0" applyFont="1" applyBorder="1" applyAlignment="1" applyProtection="1">
      <alignment horizontal="distributed" vertical="center" indent="1"/>
    </xf>
    <xf numFmtId="38" fontId="3" fillId="0" borderId="3" xfId="1" applyFont="1" applyFill="1" applyBorder="1" applyAlignment="1" applyProtection="1">
      <alignment horizontal="left" vertical="center" indent="1"/>
    </xf>
    <xf numFmtId="38" fontId="2" fillId="0" borderId="1" xfId="1" applyFont="1" applyFill="1" applyBorder="1" applyAlignment="1" applyProtection="1">
      <alignment horizontal="distributed" vertical="center" indent="1"/>
    </xf>
    <xf numFmtId="38" fontId="2" fillId="0" borderId="2" xfId="1" applyFont="1" applyFill="1" applyBorder="1" applyAlignment="1" applyProtection="1">
      <alignment horizontal="distributed" vertical="center" indent="1"/>
    </xf>
    <xf numFmtId="38" fontId="3" fillId="0" borderId="2" xfId="1" applyFont="1" applyFill="1" applyBorder="1" applyProtection="1">
      <alignment vertical="center"/>
    </xf>
    <xf numFmtId="0" fontId="2" fillId="0" borderId="6" xfId="0" applyFont="1" applyBorder="1" applyAlignment="1" applyProtection="1">
      <alignment horizontal="distributed" vertical="center" indent="1"/>
    </xf>
    <xf numFmtId="0" fontId="2" fillId="0" borderId="7" xfId="0" applyFont="1" applyBorder="1" applyAlignment="1" applyProtection="1">
      <alignment horizontal="distributed" vertical="center" indent="1"/>
    </xf>
    <xf numFmtId="38" fontId="3" fillId="0" borderId="8" xfId="1" applyFont="1" applyFill="1" applyBorder="1" applyAlignment="1" applyProtection="1">
      <alignment horizontal="left" vertical="center" indent="1"/>
    </xf>
    <xf numFmtId="38" fontId="2" fillId="0" borderId="6" xfId="1" applyFont="1" applyFill="1" applyBorder="1" applyAlignment="1" applyProtection="1">
      <alignment horizontal="distributed" vertical="center" indent="1"/>
    </xf>
    <xf numFmtId="38" fontId="2" fillId="0" borderId="7" xfId="1" applyFont="1" applyFill="1" applyBorder="1" applyAlignment="1" applyProtection="1">
      <alignment horizontal="distributed" vertical="center" indent="1"/>
    </xf>
    <xf numFmtId="38" fontId="3" fillId="0" borderId="7" xfId="1" applyFont="1" applyFill="1" applyBorder="1" applyProtection="1">
      <alignment vertical="center"/>
    </xf>
    <xf numFmtId="0" fontId="2" fillId="0" borderId="2" xfId="0" applyFont="1" applyBorder="1" applyAlignment="1" applyProtection="1">
      <alignment vertical="center"/>
    </xf>
    <xf numFmtId="0" fontId="2" fillId="0" borderId="4" xfId="0" applyFont="1" applyBorder="1" applyAlignment="1" applyProtection="1">
      <alignment horizontal="distributed" vertical="center" indent="1"/>
    </xf>
    <xf numFmtId="0" fontId="3" fillId="0" borderId="9" xfId="0" applyFont="1" applyBorder="1" applyProtection="1">
      <alignment vertical="center"/>
    </xf>
    <xf numFmtId="177" fontId="0" fillId="3" borderId="42" xfId="0" applyNumberFormat="1" applyFill="1" applyBorder="1" applyProtection="1">
      <alignment vertical="center"/>
      <protection locked="0"/>
    </xf>
    <xf numFmtId="177" fontId="0" fillId="3" borderId="39" xfId="0" applyNumberFormat="1" applyFill="1" applyBorder="1" applyProtection="1">
      <alignment vertical="center"/>
      <protection locked="0"/>
    </xf>
    <xf numFmtId="177" fontId="0" fillId="3" borderId="40" xfId="0" applyNumberFormat="1" applyFill="1" applyBorder="1" applyProtection="1">
      <alignment vertical="center"/>
      <protection locked="0"/>
    </xf>
    <xf numFmtId="177" fontId="0" fillId="3" borderId="41" xfId="0" applyNumberFormat="1" applyFill="1" applyBorder="1" applyProtection="1">
      <alignment vertical="center"/>
      <protection locked="0"/>
    </xf>
    <xf numFmtId="177" fontId="0" fillId="3" borderId="30" xfId="0" applyNumberFormat="1" applyFill="1" applyBorder="1" applyProtection="1">
      <alignment vertical="center"/>
      <protection locked="0"/>
    </xf>
    <xf numFmtId="177" fontId="0" fillId="3" borderId="31" xfId="0" applyNumberFormat="1" applyFill="1" applyBorder="1" applyProtection="1">
      <alignment vertical="center"/>
      <protection locked="0"/>
    </xf>
    <xf numFmtId="177" fontId="0" fillId="3" borderId="33" xfId="0" applyNumberFormat="1" applyFill="1" applyBorder="1" applyProtection="1">
      <alignment vertical="center"/>
      <protection locked="0"/>
    </xf>
    <xf numFmtId="177" fontId="0" fillId="0" borderId="34" xfId="0" applyNumberFormat="1" applyFill="1" applyBorder="1" applyProtection="1">
      <alignment vertical="center"/>
    </xf>
    <xf numFmtId="177" fontId="0" fillId="0" borderId="35" xfId="0" applyNumberFormat="1" applyFill="1" applyBorder="1" applyProtection="1">
      <alignment vertical="center"/>
    </xf>
    <xf numFmtId="177" fontId="0" fillId="0" borderId="36" xfId="0" applyNumberFormat="1" applyFill="1" applyBorder="1" applyProtection="1">
      <alignment vertical="center"/>
    </xf>
    <xf numFmtId="177" fontId="0" fillId="0" borderId="37" xfId="0" applyNumberFormat="1" applyFill="1" applyBorder="1" applyProtection="1">
      <alignment vertical="center"/>
    </xf>
    <xf numFmtId="177" fontId="0" fillId="0" borderId="38" xfId="0" applyNumberFormat="1" applyFill="1" applyBorder="1" applyProtection="1">
      <alignment vertical="center"/>
    </xf>
    <xf numFmtId="177" fontId="0" fillId="0" borderId="30" xfId="0" applyNumberFormat="1" applyBorder="1" applyProtection="1">
      <alignment vertical="center"/>
    </xf>
    <xf numFmtId="0" fontId="13" fillId="0" borderId="43" xfId="0" applyFont="1" applyBorder="1" applyAlignment="1" applyProtection="1">
      <alignment horizontal="center" vertical="center" wrapText="1" shrinkToFit="1"/>
    </xf>
    <xf numFmtId="0" fontId="13" fillId="0" borderId="43" xfId="0" applyFont="1" applyBorder="1" applyAlignment="1" applyProtection="1">
      <alignment horizontal="center" vertical="center" shrinkToFit="1"/>
    </xf>
    <xf numFmtId="0" fontId="0" fillId="4" borderId="47" xfId="0" applyFill="1" applyBorder="1" applyAlignment="1" applyProtection="1">
      <alignment horizontal="center" vertical="center"/>
    </xf>
    <xf numFmtId="0" fontId="0" fillId="4" borderId="45" xfId="0" applyFill="1" applyBorder="1" applyAlignment="1" applyProtection="1">
      <alignment horizontal="center" vertical="center"/>
    </xf>
    <xf numFmtId="0" fontId="14" fillId="4" borderId="44" xfId="0" applyFont="1" applyFill="1" applyBorder="1" applyAlignment="1" applyProtection="1">
      <alignment horizontal="center" vertical="center" shrinkToFit="1"/>
    </xf>
    <xf numFmtId="14" fontId="25" fillId="0" borderId="0" xfId="2" applyNumberFormat="1" applyFont="1" applyAlignment="1" applyProtection="1">
      <alignment vertical="center"/>
    </xf>
    <xf numFmtId="0" fontId="25" fillId="0" borderId="0" xfId="2" applyFont="1" applyAlignment="1" applyProtection="1">
      <alignment vertical="center"/>
    </xf>
    <xf numFmtId="177" fontId="0" fillId="5" borderId="48" xfId="0" applyNumberFormat="1" applyFill="1" applyBorder="1" applyProtection="1">
      <alignment vertical="center"/>
    </xf>
    <xf numFmtId="177" fontId="0" fillId="5" borderId="49" xfId="0" applyNumberFormat="1" applyFill="1" applyBorder="1" applyProtection="1">
      <alignment vertical="center"/>
    </xf>
    <xf numFmtId="177" fontId="0" fillId="5" borderId="50" xfId="0" applyNumberFormat="1" applyFill="1" applyBorder="1" applyProtection="1">
      <alignment vertical="center"/>
    </xf>
    <xf numFmtId="177" fontId="0" fillId="5" borderId="51" xfId="0" applyNumberFormat="1" applyFill="1" applyBorder="1" applyProtection="1">
      <alignment vertical="center"/>
    </xf>
    <xf numFmtId="177" fontId="0" fillId="5" borderId="52" xfId="0" applyNumberFormat="1" applyFill="1" applyBorder="1" applyProtection="1">
      <alignment vertical="center"/>
    </xf>
    <xf numFmtId="0" fontId="13" fillId="0" borderId="54" xfId="0" applyFont="1" applyBorder="1" applyAlignment="1" applyProtection="1">
      <alignment horizontal="center" vertical="center" wrapText="1" shrinkToFit="1"/>
    </xf>
    <xf numFmtId="0" fontId="13" fillId="0" borderId="53" xfId="0" applyFont="1" applyBorder="1" applyAlignment="1" applyProtection="1">
      <alignment horizontal="center" vertical="center" shrinkToFit="1"/>
    </xf>
    <xf numFmtId="0" fontId="13" fillId="0" borderId="55" xfId="0" applyFont="1" applyBorder="1" applyAlignment="1" applyProtection="1">
      <alignment vertical="center" shrinkToFit="1"/>
    </xf>
    <xf numFmtId="0" fontId="13" fillId="0" borderId="56" xfId="0" applyFont="1" applyBorder="1" applyAlignment="1" applyProtection="1">
      <alignment horizontal="center" vertical="center" shrinkToFit="1"/>
    </xf>
    <xf numFmtId="0" fontId="0" fillId="0" borderId="58" xfId="0" applyBorder="1" applyAlignment="1" applyProtection="1">
      <alignment horizontal="left" vertical="center"/>
    </xf>
    <xf numFmtId="0" fontId="14" fillId="0" borderId="59" xfId="0" applyFont="1" applyBorder="1" applyAlignment="1" applyProtection="1">
      <alignment horizontal="center" vertical="center" shrinkToFit="1"/>
    </xf>
    <xf numFmtId="0" fontId="14" fillId="0" borderId="60" xfId="0" applyFont="1" applyBorder="1" applyAlignment="1" applyProtection="1">
      <alignment horizontal="center" vertical="center" shrinkToFit="1"/>
    </xf>
    <xf numFmtId="0" fontId="13" fillId="0" borderId="61" xfId="0" applyFont="1" applyBorder="1" applyAlignment="1" applyProtection="1">
      <alignment vertical="center" shrinkToFit="1"/>
    </xf>
    <xf numFmtId="0" fontId="0" fillId="0" borderId="61" xfId="0" applyBorder="1" applyProtection="1">
      <alignment vertical="center"/>
    </xf>
    <xf numFmtId="0" fontId="14" fillId="0" borderId="61" xfId="0" applyFont="1" applyBorder="1" applyAlignment="1" applyProtection="1">
      <alignment vertical="center" shrinkToFit="1"/>
    </xf>
    <xf numFmtId="0" fontId="13" fillId="0" borderId="0" xfId="0" applyFont="1" applyBorder="1" applyAlignment="1" applyProtection="1">
      <alignment vertical="center" shrinkToFit="1"/>
    </xf>
    <xf numFmtId="0" fontId="14" fillId="0" borderId="0" xfId="0" applyFont="1" applyBorder="1" applyAlignment="1" applyProtection="1">
      <alignment vertical="center" shrinkToFit="1"/>
    </xf>
    <xf numFmtId="0" fontId="13" fillId="0" borderId="62" xfId="0" applyFont="1" applyBorder="1" applyAlignment="1" applyProtection="1">
      <alignment horizontal="center" vertical="center"/>
    </xf>
    <xf numFmtId="0" fontId="13" fillId="0" borderId="63" xfId="0" applyFont="1" applyBorder="1" applyAlignment="1" applyProtection="1">
      <alignment horizontal="center" vertical="center" wrapText="1" shrinkToFit="1"/>
    </xf>
    <xf numFmtId="0" fontId="13" fillId="0" borderId="64" xfId="0" applyFont="1" applyBorder="1" applyAlignment="1" applyProtection="1">
      <alignment horizontal="center" vertical="center" wrapText="1" shrinkToFit="1"/>
    </xf>
    <xf numFmtId="0" fontId="13" fillId="0" borderId="65" xfId="0" applyFont="1" applyBorder="1" applyAlignment="1" applyProtection="1">
      <alignment horizontal="center" vertical="center" wrapText="1" shrinkToFit="1"/>
    </xf>
    <xf numFmtId="0" fontId="13" fillId="0" borderId="66" xfId="0" applyFont="1" applyBorder="1" applyAlignment="1" applyProtection="1">
      <alignment horizontal="center" vertical="center"/>
    </xf>
    <xf numFmtId="0" fontId="13" fillId="0" borderId="67" xfId="0" applyFont="1" applyBorder="1" applyAlignment="1" applyProtection="1">
      <alignment horizontal="center" vertical="center"/>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center"/>
    </xf>
    <xf numFmtId="178" fontId="26" fillId="0" borderId="68" xfId="0" applyNumberFormat="1" applyFont="1" applyFill="1" applyBorder="1" applyAlignment="1">
      <alignment horizontal="center" vertical="top" wrapText="1"/>
    </xf>
    <xf numFmtId="178" fontId="26" fillId="0" borderId="69" xfId="0" applyNumberFormat="1" applyFont="1" applyFill="1" applyBorder="1" applyAlignment="1">
      <alignment horizontal="center" vertical="top" wrapText="1"/>
    </xf>
    <xf numFmtId="0" fontId="13" fillId="0" borderId="71" xfId="0" applyFont="1" applyBorder="1" applyAlignment="1" applyProtection="1">
      <alignment horizontal="center" vertical="center"/>
    </xf>
    <xf numFmtId="0" fontId="13" fillId="0" borderId="70" xfId="0" applyFont="1" applyBorder="1" applyAlignment="1" applyProtection="1">
      <alignment horizontal="center" vertical="center"/>
    </xf>
    <xf numFmtId="0" fontId="13" fillId="0" borderId="72" xfId="0" applyFont="1" applyBorder="1" applyAlignment="1" applyProtection="1">
      <alignment horizontal="center" vertical="center"/>
    </xf>
    <xf numFmtId="178" fontId="26" fillId="0" borderId="73" xfId="0" applyNumberFormat="1" applyFont="1" applyFill="1" applyBorder="1" applyAlignment="1">
      <alignment horizontal="center" vertical="top" wrapText="1"/>
    </xf>
    <xf numFmtId="0" fontId="13" fillId="0" borderId="74" xfId="0" applyFont="1" applyBorder="1" applyAlignment="1" applyProtection="1">
      <alignment horizontal="center" vertical="center"/>
    </xf>
    <xf numFmtId="0" fontId="13" fillId="0" borderId="75" xfId="0" applyFont="1" applyBorder="1" applyAlignment="1" applyProtection="1">
      <alignment horizontal="center" vertical="center"/>
    </xf>
    <xf numFmtId="178" fontId="26" fillId="0" borderId="76" xfId="0" applyNumberFormat="1" applyFont="1" applyFill="1" applyBorder="1" applyAlignment="1">
      <alignment horizontal="center" vertical="top" wrapText="1"/>
    </xf>
    <xf numFmtId="178" fontId="26" fillId="0" borderId="77" xfId="0" applyNumberFormat="1" applyFont="1" applyFill="1" applyBorder="1" applyAlignment="1">
      <alignment horizontal="center" vertical="top" wrapText="1"/>
    </xf>
    <xf numFmtId="177" fontId="0" fillId="3" borderId="78" xfId="0" applyNumberFormat="1" applyFill="1" applyBorder="1" applyProtection="1">
      <alignment vertical="center"/>
      <protection locked="0"/>
    </xf>
    <xf numFmtId="177" fontId="0" fillId="5" borderId="80" xfId="0" applyNumberFormat="1" applyFill="1" applyBorder="1" applyProtection="1">
      <alignment vertical="center"/>
    </xf>
    <xf numFmtId="177" fontId="0" fillId="0" borderId="81" xfId="0" applyNumberFormat="1" applyFill="1" applyBorder="1" applyProtection="1">
      <alignment vertical="center"/>
    </xf>
    <xf numFmtId="177" fontId="0" fillId="0" borderId="82" xfId="0" applyNumberFormat="1" applyFill="1" applyBorder="1" applyProtection="1">
      <alignment vertical="center"/>
    </xf>
    <xf numFmtId="0" fontId="13" fillId="0" borderId="83" xfId="0" applyFont="1" applyBorder="1" applyAlignment="1" applyProtection="1">
      <alignment horizontal="center" vertical="center"/>
    </xf>
    <xf numFmtId="0" fontId="13" fillId="0" borderId="84" xfId="0" applyFont="1" applyBorder="1" applyAlignment="1" applyProtection="1">
      <alignment horizontal="center" vertical="center"/>
    </xf>
    <xf numFmtId="178" fontId="26" fillId="0" borderId="85" xfId="0" applyNumberFormat="1" applyFont="1" applyFill="1" applyBorder="1" applyAlignment="1">
      <alignment horizontal="center" vertical="top" wrapText="1"/>
    </xf>
    <xf numFmtId="178" fontId="26" fillId="0" borderId="86" xfId="0" applyNumberFormat="1" applyFont="1" applyFill="1" applyBorder="1" applyAlignment="1">
      <alignment horizontal="center" vertical="top" wrapText="1"/>
    </xf>
    <xf numFmtId="177" fontId="0" fillId="3" borderId="87" xfId="0" applyNumberFormat="1" applyFill="1" applyBorder="1" applyProtection="1">
      <alignment vertical="center"/>
      <protection locked="0"/>
    </xf>
    <xf numFmtId="177" fontId="0" fillId="5" borderId="88" xfId="0" applyNumberFormat="1" applyFill="1" applyBorder="1" applyProtection="1">
      <alignment vertical="center"/>
    </xf>
    <xf numFmtId="177" fontId="0" fillId="0" borderId="89" xfId="0" applyNumberFormat="1" applyFill="1" applyBorder="1" applyProtection="1">
      <alignment vertical="center"/>
    </xf>
    <xf numFmtId="0" fontId="24" fillId="0" borderId="0" xfId="2" applyFont="1" applyFill="1" applyAlignment="1" applyProtection="1">
      <alignment vertical="center"/>
    </xf>
    <xf numFmtId="177" fontId="0" fillId="3" borderId="90" xfId="0" applyNumberFormat="1" applyFill="1" applyBorder="1" applyProtection="1">
      <alignment vertical="center"/>
      <protection locked="0"/>
    </xf>
    <xf numFmtId="177" fontId="0" fillId="3" borderId="91" xfId="0" applyNumberFormat="1" applyFill="1" applyBorder="1" applyProtection="1">
      <alignment vertical="center"/>
      <protection locked="0"/>
    </xf>
    <xf numFmtId="0" fontId="30" fillId="0" borderId="0" xfId="0" applyFont="1" applyProtection="1">
      <alignment vertical="center"/>
    </xf>
    <xf numFmtId="0" fontId="31" fillId="0" borderId="0" xfId="2" applyFont="1" applyFill="1" applyAlignment="1" applyProtection="1">
      <alignment vertical="center"/>
    </xf>
    <xf numFmtId="0" fontId="31" fillId="0" borderId="0" xfId="0" applyFont="1" applyProtection="1">
      <alignment vertical="center"/>
    </xf>
    <xf numFmtId="0" fontId="3" fillId="0" borderId="0" xfId="0" applyFont="1" applyFill="1" applyBorder="1" applyAlignment="1" applyProtection="1">
      <alignment horizontal="center" vertical="center"/>
    </xf>
    <xf numFmtId="40" fontId="32" fillId="0" borderId="46" xfId="1" applyNumberFormat="1" applyFont="1" applyBorder="1" applyAlignment="1" applyProtection="1">
      <alignment vertical="center" wrapText="1" shrinkToFit="1"/>
    </xf>
    <xf numFmtId="0" fontId="27" fillId="0" borderId="92" xfId="0" applyFont="1" applyBorder="1" applyProtection="1">
      <alignment vertical="center"/>
    </xf>
    <xf numFmtId="0" fontId="27" fillId="0" borderId="93" xfId="0" applyFont="1" applyBorder="1" applyAlignment="1" applyProtection="1">
      <alignment horizontal="center" vertical="center"/>
      <protection locked="0"/>
    </xf>
    <xf numFmtId="0" fontId="27" fillId="0" borderId="94" xfId="0" applyFont="1" applyBorder="1" applyProtection="1">
      <alignment vertical="center"/>
    </xf>
    <xf numFmtId="0" fontId="28" fillId="0" borderId="95" xfId="0" applyFont="1" applyBorder="1" applyProtection="1">
      <alignment vertical="center"/>
    </xf>
    <xf numFmtId="0" fontId="0" fillId="0" borderId="57" xfId="0" applyBorder="1" applyAlignment="1" applyProtection="1">
      <alignment horizontal="left" vertical="center" wrapText="1"/>
    </xf>
    <xf numFmtId="0" fontId="0" fillId="0" borderId="58" xfId="0" applyBorder="1" applyAlignment="1" applyProtection="1">
      <alignment horizontal="left" vertical="center" wrapText="1"/>
    </xf>
    <xf numFmtId="0" fontId="3" fillId="0" borderId="0" xfId="0" applyFont="1" applyBorder="1" applyAlignment="1" applyProtection="1">
      <alignment vertical="center" shrinkToFit="1"/>
    </xf>
    <xf numFmtId="177" fontId="0" fillId="5" borderId="79" xfId="0" applyNumberFormat="1" applyFill="1" applyBorder="1" applyProtection="1">
      <alignment vertical="center"/>
      <protection locked="0"/>
    </xf>
    <xf numFmtId="177" fontId="0" fillId="0" borderId="0" xfId="0" applyNumberFormat="1" applyFill="1" applyBorder="1" applyProtection="1">
      <alignment vertical="center"/>
      <protection locked="0"/>
    </xf>
    <xf numFmtId="0" fontId="2" fillId="2" borderId="0" xfId="0" applyFont="1" applyFill="1" applyBorder="1" applyAlignment="1" applyProtection="1">
      <alignment vertical="center"/>
      <protection locked="0"/>
    </xf>
    <xf numFmtId="0" fontId="2" fillId="2" borderId="7" xfId="0" applyFont="1" applyFill="1" applyBorder="1" applyAlignment="1" applyProtection="1">
      <alignment vertical="center"/>
      <protection locked="0"/>
    </xf>
    <xf numFmtId="0" fontId="2" fillId="0" borderId="2" xfId="0" applyFont="1" applyBorder="1" applyAlignment="1" applyProtection="1">
      <alignment horizontal="distributed" vertical="center"/>
    </xf>
    <xf numFmtId="0" fontId="2" fillId="0" borderId="7" xfId="0" applyFont="1" applyBorder="1" applyAlignment="1" applyProtection="1">
      <alignment horizontal="center" vertical="center" shrinkToFit="1"/>
    </xf>
    <xf numFmtId="38" fontId="2" fillId="0" borderId="2" xfId="1" applyFont="1" applyFill="1" applyBorder="1" applyAlignment="1" applyProtection="1">
      <alignment horizontal="distributed" vertical="center"/>
    </xf>
    <xf numFmtId="38" fontId="2" fillId="0" borderId="7" xfId="1" applyFont="1" applyFill="1" applyBorder="1" applyAlignment="1" applyProtection="1">
      <alignment horizontal="distributed" vertical="center"/>
    </xf>
    <xf numFmtId="0" fontId="3" fillId="0" borderId="2" xfId="0" applyFont="1" applyBorder="1" applyAlignment="1" applyProtection="1">
      <alignment horizontal="distributed" vertical="center"/>
    </xf>
    <xf numFmtId="0" fontId="3" fillId="0" borderId="7" xfId="0" applyFont="1" applyBorder="1" applyAlignment="1" applyProtection="1">
      <alignment horizontal="distributed" vertical="center"/>
    </xf>
    <xf numFmtId="176" fontId="3" fillId="0" borderId="2" xfId="0" applyNumberFormat="1" applyFont="1" applyBorder="1" applyAlignment="1" applyProtection="1">
      <alignment horizontal="center" vertical="center"/>
    </xf>
    <xf numFmtId="176" fontId="3" fillId="0" borderId="7" xfId="0" applyNumberFormat="1" applyFont="1" applyBorder="1" applyAlignment="1" applyProtection="1">
      <alignment horizontal="center" vertical="center"/>
    </xf>
    <xf numFmtId="14" fontId="23" fillId="0" borderId="0" xfId="0" applyNumberFormat="1" applyFont="1" applyAlignment="1" applyProtection="1">
      <alignment horizontal="right" vertical="center"/>
    </xf>
    <xf numFmtId="177" fontId="2" fillId="2" borderId="2" xfId="1" applyNumberFormat="1" applyFont="1" applyFill="1" applyBorder="1" applyAlignment="1" applyProtection="1">
      <alignment vertical="center"/>
      <protection locked="0"/>
    </xf>
    <xf numFmtId="40" fontId="2" fillId="0" borderId="7" xfId="1" applyNumberFormat="1" applyFont="1" applyFill="1" applyBorder="1" applyAlignment="1" applyProtection="1">
      <alignment vertical="center"/>
    </xf>
    <xf numFmtId="38" fontId="2" fillId="0" borderId="1" xfId="1" applyFont="1" applyFill="1" applyBorder="1" applyAlignment="1" applyProtection="1">
      <alignment horizontal="distributed" vertical="center" wrapText="1" indent="1"/>
    </xf>
    <xf numFmtId="38" fontId="2" fillId="0" borderId="2" xfId="1" applyFont="1" applyFill="1" applyBorder="1" applyAlignment="1" applyProtection="1">
      <alignment horizontal="distributed" vertical="center" indent="1"/>
    </xf>
    <xf numFmtId="38" fontId="2" fillId="0" borderId="3" xfId="1" applyFont="1" applyFill="1" applyBorder="1" applyAlignment="1" applyProtection="1">
      <alignment horizontal="distributed" vertical="center" indent="1"/>
    </xf>
    <xf numFmtId="38" fontId="2" fillId="0" borderId="4" xfId="1" applyFont="1" applyFill="1" applyBorder="1" applyAlignment="1" applyProtection="1">
      <alignment horizontal="distributed" vertical="center" indent="1"/>
    </xf>
    <xf numFmtId="38" fontId="2" fillId="0" borderId="0" xfId="1" applyFont="1" applyFill="1" applyBorder="1" applyAlignment="1" applyProtection="1">
      <alignment horizontal="distributed" vertical="center" indent="1"/>
    </xf>
    <xf numFmtId="38" fontId="2" fillId="0" borderId="5" xfId="1" applyFont="1" applyFill="1" applyBorder="1" applyAlignment="1" applyProtection="1">
      <alignment horizontal="distributed" vertical="center" indent="1"/>
    </xf>
    <xf numFmtId="38" fontId="2" fillId="0" borderId="6" xfId="1" applyFont="1" applyFill="1" applyBorder="1" applyAlignment="1" applyProtection="1">
      <alignment horizontal="distributed" vertical="center" indent="1"/>
    </xf>
    <xf numFmtId="38" fontId="2" fillId="0" borderId="7" xfId="1" applyFont="1" applyFill="1" applyBorder="1" applyAlignment="1" applyProtection="1">
      <alignment horizontal="distributed" vertical="center" indent="1"/>
    </xf>
    <xf numFmtId="38" fontId="2" fillId="0" borderId="8" xfId="1" applyFont="1" applyFill="1" applyBorder="1" applyAlignment="1" applyProtection="1">
      <alignment horizontal="distributed" vertical="center" indent="1"/>
    </xf>
    <xf numFmtId="0" fontId="3" fillId="0" borderId="1" xfId="0" applyFont="1" applyBorder="1" applyAlignment="1" applyProtection="1">
      <alignment horizontal="distributed" vertical="center" wrapText="1" indent="1"/>
    </xf>
    <xf numFmtId="0" fontId="3" fillId="0" borderId="2" xfId="0" applyFont="1" applyBorder="1" applyAlignment="1" applyProtection="1">
      <alignment horizontal="distributed" vertical="center" indent="1"/>
    </xf>
    <xf numFmtId="0" fontId="3" fillId="0" borderId="3" xfId="0" applyFont="1" applyBorder="1" applyAlignment="1" applyProtection="1">
      <alignment horizontal="distributed" vertical="center" indent="1"/>
    </xf>
    <xf numFmtId="0" fontId="3" fillId="0" borderId="4" xfId="0" applyFont="1" applyBorder="1" applyAlignment="1" applyProtection="1">
      <alignment horizontal="distributed" vertical="center" indent="1"/>
    </xf>
    <xf numFmtId="0" fontId="3" fillId="0" borderId="0" xfId="0" applyFont="1" applyBorder="1" applyAlignment="1" applyProtection="1">
      <alignment horizontal="distributed" vertical="center" indent="1"/>
    </xf>
    <xf numFmtId="0" fontId="3" fillId="0" borderId="5" xfId="0" applyFont="1" applyBorder="1" applyAlignment="1" applyProtection="1">
      <alignment horizontal="distributed" vertical="center" indent="1"/>
    </xf>
    <xf numFmtId="0" fontId="3" fillId="0" borderId="6" xfId="0" applyFont="1" applyBorder="1" applyAlignment="1" applyProtection="1">
      <alignment horizontal="distributed" vertical="center" indent="1"/>
    </xf>
    <xf numFmtId="0" fontId="3" fillId="0" borderId="7" xfId="0" applyFont="1" applyBorder="1" applyAlignment="1" applyProtection="1">
      <alignment horizontal="distributed" vertical="center" indent="1"/>
    </xf>
    <xf numFmtId="0" fontId="3" fillId="0" borderId="8" xfId="0" applyFont="1" applyBorder="1" applyAlignment="1" applyProtection="1">
      <alignment horizontal="distributed" vertical="center" indent="1"/>
    </xf>
    <xf numFmtId="177" fontId="3" fillId="2" borderId="0" xfId="1" applyNumberFormat="1" applyFont="1" applyFill="1" applyBorder="1" applyAlignment="1" applyProtection="1">
      <alignment horizontal="right" vertical="center" shrinkToFit="1"/>
      <protection locked="0"/>
    </xf>
    <xf numFmtId="49" fontId="3" fillId="2" borderId="0" xfId="0" applyNumberFormat="1" applyFont="1" applyFill="1" applyBorder="1" applyAlignment="1" applyProtection="1">
      <alignment horizontal="left" vertical="center" wrapText="1"/>
      <protection locked="0"/>
    </xf>
    <xf numFmtId="38" fontId="2" fillId="0" borderId="1" xfId="1" applyFont="1" applyFill="1" applyBorder="1" applyAlignment="1" applyProtection="1">
      <alignment horizontal="distributed"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2" borderId="7" xfId="0" applyFont="1" applyFill="1" applyBorder="1" applyAlignment="1" applyProtection="1">
      <alignment horizontal="left" vertical="center" wrapText="1"/>
      <protection locked="0"/>
    </xf>
    <xf numFmtId="0" fontId="2" fillId="0" borderId="1" xfId="0" applyFont="1" applyBorder="1" applyAlignment="1" applyProtection="1">
      <alignment horizontal="distributed" vertical="center" wrapText="1" indent="1"/>
    </xf>
    <xf numFmtId="0" fontId="2" fillId="0" borderId="2" xfId="0" applyFont="1" applyBorder="1" applyAlignment="1" applyProtection="1">
      <alignment horizontal="distributed" vertical="center" indent="1"/>
    </xf>
    <xf numFmtId="0" fontId="2" fillId="0" borderId="3" xfId="0" applyFont="1" applyBorder="1" applyAlignment="1" applyProtection="1">
      <alignment horizontal="distributed" vertical="center" indent="1"/>
    </xf>
    <xf numFmtId="0" fontId="2" fillId="0" borderId="4" xfId="0" applyFont="1" applyBorder="1" applyAlignment="1" applyProtection="1">
      <alignment horizontal="distributed" vertical="center" indent="1"/>
    </xf>
    <xf numFmtId="0" fontId="2" fillId="0" borderId="0" xfId="0" applyFont="1" applyBorder="1" applyAlignment="1" applyProtection="1">
      <alignment horizontal="distributed" vertical="center" indent="1"/>
    </xf>
    <xf numFmtId="0" fontId="2" fillId="0" borderId="5" xfId="0" applyFont="1" applyBorder="1" applyAlignment="1" applyProtection="1">
      <alignment horizontal="distributed" vertical="center" indent="1"/>
    </xf>
    <xf numFmtId="0" fontId="2" fillId="0" borderId="1" xfId="0" applyFont="1" applyBorder="1" applyAlignment="1" applyProtection="1">
      <alignment horizontal="left" vertical="center" wrapText="1" indent="1"/>
    </xf>
    <xf numFmtId="0" fontId="2" fillId="0" borderId="2" xfId="0" applyFont="1" applyBorder="1" applyAlignment="1" applyProtection="1">
      <alignment horizontal="left" vertical="center" indent="1"/>
    </xf>
    <xf numFmtId="0" fontId="2" fillId="0" borderId="3" xfId="0" applyFont="1" applyBorder="1" applyAlignment="1" applyProtection="1">
      <alignment horizontal="left" vertical="center" indent="1"/>
    </xf>
    <xf numFmtId="0" fontId="2" fillId="0" borderId="4" xfId="0" applyFont="1" applyBorder="1" applyAlignment="1" applyProtection="1">
      <alignment horizontal="left" vertical="center" indent="1"/>
    </xf>
    <xf numFmtId="0" fontId="2" fillId="0" borderId="0" xfId="0" applyFont="1" applyBorder="1" applyAlignment="1" applyProtection="1">
      <alignment horizontal="left" vertical="center" indent="1"/>
    </xf>
    <xf numFmtId="0" fontId="2" fillId="0" borderId="5" xfId="0" applyFont="1" applyBorder="1" applyAlignment="1" applyProtection="1">
      <alignment horizontal="left" vertical="center" indent="1"/>
    </xf>
    <xf numFmtId="0" fontId="2" fillId="0" borderId="6" xfId="0" applyFont="1" applyBorder="1" applyAlignment="1" applyProtection="1">
      <alignment horizontal="left" vertical="center" indent="1"/>
    </xf>
    <xf numFmtId="0" fontId="2" fillId="0" borderId="7" xfId="0" applyFont="1" applyBorder="1" applyAlignment="1" applyProtection="1">
      <alignment horizontal="left" vertical="center" indent="1"/>
    </xf>
    <xf numFmtId="0" fontId="2" fillId="0" borderId="8" xfId="0" applyFont="1" applyBorder="1" applyAlignment="1" applyProtection="1">
      <alignment horizontal="left" vertical="center" indent="1"/>
    </xf>
    <xf numFmtId="0" fontId="2" fillId="0" borderId="6" xfId="0" applyFont="1" applyBorder="1" applyAlignment="1" applyProtection="1">
      <alignment horizontal="distributed" vertical="center" indent="1"/>
    </xf>
    <xf numFmtId="0" fontId="2" fillId="0" borderId="7" xfId="0" applyFont="1" applyBorder="1" applyAlignment="1" applyProtection="1">
      <alignment horizontal="distributed" vertical="center" indent="1"/>
    </xf>
    <xf numFmtId="0" fontId="2" fillId="0" borderId="8" xfId="0" applyFont="1" applyBorder="1" applyAlignment="1" applyProtection="1">
      <alignment horizontal="distributed" vertical="center" indent="1"/>
    </xf>
    <xf numFmtId="0" fontId="4" fillId="0" borderId="7" xfId="0" applyFont="1" applyBorder="1" applyAlignment="1" applyProtection="1">
      <alignment horizontal="distributed" vertical="center"/>
    </xf>
    <xf numFmtId="0" fontId="3" fillId="0" borderId="1" xfId="0" applyFont="1" applyBorder="1" applyAlignment="1" applyProtection="1">
      <alignment horizontal="distributed" vertical="center" indent="1"/>
    </xf>
    <xf numFmtId="0" fontId="2" fillId="0" borderId="2" xfId="0" applyFont="1" applyBorder="1" applyAlignment="1" applyProtection="1">
      <alignment vertical="center" shrinkToFit="1"/>
    </xf>
    <xf numFmtId="0" fontId="3" fillId="0" borderId="2" xfId="0" applyFont="1" applyBorder="1" applyAlignment="1" applyProtection="1">
      <alignment horizontal="center" vertical="center"/>
    </xf>
    <xf numFmtId="0" fontId="3" fillId="0" borderId="7" xfId="0" applyFont="1" applyBorder="1" applyAlignment="1" applyProtection="1">
      <alignment horizontal="center" vertical="center"/>
    </xf>
    <xf numFmtId="0" fontId="25" fillId="0" borderId="0" xfId="2" applyFont="1" applyAlignment="1" applyProtection="1">
      <alignment horizontal="center" vertical="center"/>
    </xf>
    <xf numFmtId="0" fontId="23" fillId="0" borderId="0" xfId="0" applyFont="1" applyAlignment="1" applyProtection="1">
      <alignment horizontal="center" vertical="center"/>
    </xf>
    <xf numFmtId="0" fontId="2" fillId="0" borderId="0" xfId="0" applyFont="1" applyBorder="1" applyAlignment="1" applyProtection="1">
      <alignment horizontal="center" vertical="center"/>
    </xf>
    <xf numFmtId="0" fontId="3" fillId="2"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29" fillId="0" borderId="0" xfId="2" applyFont="1" applyFill="1" applyAlignment="1" applyProtection="1">
      <alignment horizontal="left" wrapText="1"/>
    </xf>
    <xf numFmtId="0" fontId="17" fillId="0" borderId="0" xfId="0" applyFont="1" applyAlignment="1" applyProtection="1">
      <alignment horizontal="center" vertical="center"/>
    </xf>
    <xf numFmtId="0" fontId="14" fillId="0" borderId="0" xfId="0" applyFont="1" applyFill="1" applyAlignment="1" applyProtection="1">
      <alignment vertical="center" shrinkToFit="1"/>
    </xf>
    <xf numFmtId="0" fontId="16" fillId="0" borderId="0" xfId="0" applyFont="1" applyFill="1" applyAlignment="1" applyProtection="1">
      <alignment horizontal="left" vertical="center" shrinkToFit="1"/>
    </xf>
    <xf numFmtId="0" fontId="0" fillId="0" borderId="27"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0" fontId="29" fillId="0" borderId="0" xfId="2" applyFont="1" applyFill="1" applyAlignment="1" applyProtection="1">
      <alignment horizontal="left" vertical="center" wrapText="1"/>
    </xf>
    <xf numFmtId="38" fontId="6" fillId="0" borderId="1" xfId="1" applyFont="1" applyFill="1" applyBorder="1" applyAlignment="1" applyProtection="1">
      <alignment horizontal="center" vertical="center" wrapText="1"/>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38" fontId="6" fillId="0" borderId="0" xfId="1" applyFont="1" applyFill="1" applyBorder="1" applyAlignment="1" applyProtection="1">
      <alignment horizontal="center" vertical="center"/>
    </xf>
    <xf numFmtId="38" fontId="6" fillId="0" borderId="5" xfId="1" applyFont="1" applyFill="1" applyBorder="1" applyAlignment="1" applyProtection="1">
      <alignment horizontal="center" vertical="center"/>
    </xf>
    <xf numFmtId="38" fontId="6" fillId="0" borderId="19" xfId="1" applyFont="1" applyFill="1" applyBorder="1" applyAlignment="1" applyProtection="1">
      <alignment horizontal="center" vertical="center"/>
    </xf>
    <xf numFmtId="38" fontId="6" fillId="0" borderId="20" xfId="1" applyFont="1" applyFill="1" applyBorder="1" applyAlignment="1" applyProtection="1">
      <alignment horizontal="center" vertical="center"/>
    </xf>
    <xf numFmtId="38" fontId="6" fillId="0" borderId="21" xfId="1" applyFont="1" applyFill="1" applyBorder="1" applyAlignment="1" applyProtection="1">
      <alignment horizontal="center" vertical="center"/>
    </xf>
    <xf numFmtId="177" fontId="4" fillId="0" borderId="17" xfId="1" applyNumberFormat="1" applyFont="1" applyFill="1" applyBorder="1" applyAlignment="1" applyProtection="1">
      <alignment horizontal="right" vertical="center"/>
    </xf>
    <xf numFmtId="177" fontId="4" fillId="0" borderId="18" xfId="1" applyNumberFormat="1" applyFont="1" applyFill="1" applyBorder="1" applyAlignment="1" applyProtection="1">
      <alignment horizontal="right" vertical="center"/>
    </xf>
    <xf numFmtId="177" fontId="4" fillId="0" borderId="25" xfId="1" applyNumberFormat="1" applyFont="1" applyFill="1" applyBorder="1" applyAlignment="1" applyProtection="1">
      <alignment horizontal="right" vertical="center"/>
    </xf>
    <xf numFmtId="177" fontId="4" fillId="0" borderId="26" xfId="1" applyNumberFormat="1" applyFont="1" applyFill="1" applyBorder="1" applyAlignment="1" applyProtection="1">
      <alignment horizontal="right" vertical="center"/>
    </xf>
    <xf numFmtId="38" fontId="7" fillId="0" borderId="13" xfId="1" applyFont="1" applyFill="1" applyBorder="1" applyAlignment="1" applyProtection="1">
      <alignment horizontal="center" vertical="center" wrapText="1"/>
    </xf>
    <xf numFmtId="38" fontId="7" fillId="0" borderId="14" xfId="1" applyFont="1" applyFill="1" applyBorder="1" applyAlignment="1" applyProtection="1">
      <alignment horizontal="center" vertical="center"/>
    </xf>
    <xf numFmtId="38" fontId="7" fillId="0" borderId="15" xfId="1" applyFont="1" applyFill="1" applyBorder="1" applyAlignment="1" applyProtection="1">
      <alignment horizontal="center" vertical="center"/>
    </xf>
    <xf numFmtId="38" fontId="7" fillId="0" borderId="16" xfId="1" applyFont="1" applyFill="1" applyBorder="1" applyAlignment="1" applyProtection="1">
      <alignment horizontal="center" vertical="center"/>
    </xf>
    <xf numFmtId="38" fontId="7" fillId="0" borderId="17" xfId="1" applyFont="1" applyFill="1" applyBorder="1" applyAlignment="1" applyProtection="1">
      <alignment horizontal="center" vertical="center"/>
    </xf>
    <xf numFmtId="38" fontId="7" fillId="0" borderId="18" xfId="1" applyFont="1" applyFill="1" applyBorder="1" applyAlignment="1" applyProtection="1">
      <alignment horizontal="center" vertical="center"/>
    </xf>
    <xf numFmtId="38" fontId="7" fillId="0" borderId="13" xfId="1" applyFont="1" applyFill="1" applyBorder="1" applyAlignment="1" applyProtection="1">
      <alignment horizontal="left" vertical="center" wrapText="1"/>
    </xf>
    <xf numFmtId="38" fontId="7" fillId="0" borderId="14" xfId="1" applyFont="1" applyFill="1" applyBorder="1" applyAlignment="1" applyProtection="1">
      <alignment horizontal="left" vertical="center"/>
    </xf>
    <xf numFmtId="38" fontId="7" fillId="0" borderId="15" xfId="1" applyFont="1" applyFill="1" applyBorder="1" applyAlignment="1" applyProtection="1">
      <alignment horizontal="left" vertical="center"/>
    </xf>
    <xf numFmtId="38" fontId="7" fillId="0" borderId="16" xfId="1" applyFont="1" applyFill="1" applyBorder="1" applyAlignment="1" applyProtection="1">
      <alignment horizontal="left" vertical="center"/>
    </xf>
    <xf numFmtId="38" fontId="7" fillId="0" borderId="17" xfId="1" applyFont="1" applyFill="1" applyBorder="1" applyAlignment="1" applyProtection="1">
      <alignment horizontal="left" vertical="center"/>
    </xf>
    <xf numFmtId="38" fontId="7" fillId="0" borderId="18" xfId="1" applyFont="1" applyFill="1" applyBorder="1" applyAlignment="1" applyProtection="1">
      <alignment horizontal="left"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3" fillId="0" borderId="0" xfId="0" applyFont="1" applyBorder="1" applyAlignment="1" applyProtection="1">
      <alignment horizontal="left" vertical="center" shrinkToFi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19" xfId="0" applyFont="1" applyFill="1" applyBorder="1" applyAlignment="1" applyProtection="1">
      <alignment horizontal="left" vertical="center" wrapText="1"/>
    </xf>
    <xf numFmtId="0" fontId="6" fillId="0" borderId="20" xfId="0" applyFont="1" applyFill="1" applyBorder="1" applyAlignment="1" applyProtection="1">
      <alignment horizontal="left" vertical="center" wrapText="1"/>
    </xf>
    <xf numFmtId="0" fontId="6" fillId="0" borderId="2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177" fontId="4" fillId="0" borderId="17" xfId="1" applyNumberFormat="1" applyFont="1" applyFill="1" applyBorder="1" applyAlignment="1" applyProtection="1">
      <alignment vertical="center"/>
    </xf>
    <xf numFmtId="177" fontId="4" fillId="0" borderId="18" xfId="1" applyNumberFormat="1" applyFont="1" applyFill="1" applyBorder="1" applyAlignment="1" applyProtection="1">
      <alignment vertical="center"/>
    </xf>
    <xf numFmtId="177" fontId="4" fillId="0" borderId="25" xfId="1" applyNumberFormat="1" applyFont="1" applyFill="1" applyBorder="1" applyAlignment="1" applyProtection="1">
      <alignment vertical="center"/>
    </xf>
    <xf numFmtId="177" fontId="4" fillId="0" borderId="26" xfId="1" applyNumberFormat="1" applyFont="1" applyFill="1" applyBorder="1" applyAlignment="1" applyProtection="1">
      <alignment vertical="center"/>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38" fontId="7" fillId="0" borderId="13" xfId="1" applyFont="1" applyFill="1" applyBorder="1" applyAlignment="1" applyProtection="1">
      <alignment horizontal="center" vertical="center"/>
    </xf>
    <xf numFmtId="38" fontId="6" fillId="0" borderId="13" xfId="1" applyFont="1" applyFill="1" applyBorder="1" applyAlignment="1" applyProtection="1">
      <alignment horizontal="center" vertical="center" wrapText="1" shrinkToFit="1"/>
    </xf>
    <xf numFmtId="38" fontId="6" fillId="0" borderId="14" xfId="1" applyFont="1" applyFill="1" applyBorder="1" applyAlignment="1" applyProtection="1">
      <alignment horizontal="center" vertical="center" wrapText="1" shrinkToFit="1"/>
    </xf>
    <xf numFmtId="38" fontId="6" fillId="0" borderId="15" xfId="1" applyFont="1" applyFill="1" applyBorder="1" applyAlignment="1" applyProtection="1">
      <alignment horizontal="center" vertical="center" wrapText="1" shrinkToFit="1"/>
    </xf>
    <xf numFmtId="38" fontId="6" fillId="0" borderId="16" xfId="1" applyFont="1" applyFill="1" applyBorder="1" applyAlignment="1" applyProtection="1">
      <alignment horizontal="center" vertical="center" wrapText="1" shrinkToFit="1"/>
    </xf>
    <xf numFmtId="38" fontId="6" fillId="0" borderId="17" xfId="1" applyFont="1" applyFill="1" applyBorder="1" applyAlignment="1" applyProtection="1">
      <alignment horizontal="center" vertical="center" wrapText="1" shrinkToFit="1"/>
    </xf>
    <xf numFmtId="38" fontId="6" fillId="0" borderId="18" xfId="1"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38" fontId="4" fillId="0" borderId="9" xfId="1" applyFont="1" applyFill="1" applyBorder="1" applyAlignment="1" applyProtection="1">
      <alignment horizontal="center" vertical="center"/>
    </xf>
    <xf numFmtId="38" fontId="4" fillId="0" borderId="10" xfId="1" applyFont="1" applyFill="1" applyBorder="1" applyAlignment="1" applyProtection="1">
      <alignment horizontal="center" vertical="center"/>
    </xf>
    <xf numFmtId="38" fontId="4" fillId="0" borderId="11" xfId="1" applyFont="1" applyFill="1" applyBorder="1" applyAlignment="1" applyProtection="1">
      <alignment horizontal="center" vertical="center"/>
    </xf>
    <xf numFmtId="0" fontId="4" fillId="0" borderId="27" xfId="0" applyFont="1" applyBorder="1" applyAlignment="1" applyProtection="1">
      <alignment horizontal="left" vertical="center"/>
    </xf>
    <xf numFmtId="177" fontId="4" fillId="0" borderId="0" xfId="1" applyNumberFormat="1" applyFont="1" applyFill="1" applyBorder="1" applyAlignment="1" applyProtection="1">
      <alignment vertical="center"/>
    </xf>
    <xf numFmtId="177" fontId="4" fillId="0" borderId="5" xfId="1" applyNumberFormat="1" applyFont="1" applyFill="1" applyBorder="1" applyAlignment="1" applyProtection="1">
      <alignment vertical="center"/>
    </xf>
    <xf numFmtId="177" fontId="4" fillId="0" borderId="7" xfId="1" applyNumberFormat="1" applyFont="1" applyFill="1" applyBorder="1" applyAlignment="1" applyProtection="1">
      <alignment vertical="center"/>
    </xf>
    <xf numFmtId="177" fontId="4" fillId="0" borderId="8" xfId="1" applyNumberFormat="1" applyFont="1" applyFill="1" applyBorder="1" applyAlignment="1" applyProtection="1">
      <alignment vertical="center"/>
    </xf>
    <xf numFmtId="38" fontId="6" fillId="0" borderId="2" xfId="1" applyFont="1" applyFill="1" applyBorder="1" applyAlignment="1" applyProtection="1">
      <alignment horizontal="center" vertical="center" wrapText="1"/>
    </xf>
    <xf numFmtId="38" fontId="6" fillId="0" borderId="3" xfId="1" applyFont="1" applyFill="1" applyBorder="1" applyAlignment="1" applyProtection="1">
      <alignment horizontal="center" vertical="center" wrapText="1"/>
    </xf>
    <xf numFmtId="38" fontId="6" fillId="0" borderId="4" xfId="1" applyFont="1" applyFill="1" applyBorder="1" applyAlignment="1" applyProtection="1">
      <alignment horizontal="center" vertical="center" wrapText="1"/>
    </xf>
    <xf numFmtId="38" fontId="6" fillId="0" borderId="0" xfId="1" applyFont="1" applyFill="1" applyBorder="1" applyAlignment="1" applyProtection="1">
      <alignment horizontal="center" vertical="center" wrapText="1"/>
    </xf>
    <xf numFmtId="38" fontId="6" fillId="0" borderId="5" xfId="1" applyFont="1" applyFill="1" applyBorder="1" applyAlignment="1" applyProtection="1">
      <alignment horizontal="center" vertical="center" wrapText="1"/>
    </xf>
    <xf numFmtId="38" fontId="6" fillId="0" borderId="19" xfId="1" applyFont="1" applyFill="1" applyBorder="1" applyAlignment="1" applyProtection="1">
      <alignment horizontal="center" vertical="center" wrapText="1"/>
    </xf>
    <xf numFmtId="38" fontId="6" fillId="0" borderId="20" xfId="1" applyFont="1" applyFill="1" applyBorder="1" applyAlignment="1" applyProtection="1">
      <alignment horizontal="center" vertical="center" wrapText="1"/>
    </xf>
    <xf numFmtId="38" fontId="6" fillId="0" borderId="21" xfId="1" applyFont="1" applyFill="1" applyBorder="1" applyAlignment="1" applyProtection="1">
      <alignment horizontal="center" vertical="center" wrapText="1"/>
    </xf>
    <xf numFmtId="0" fontId="4" fillId="0" borderId="27" xfId="0" applyFont="1" applyBorder="1" applyAlignment="1" applyProtection="1">
      <alignment horizontal="left" vertical="center" wrapText="1"/>
    </xf>
    <xf numFmtId="38" fontId="7" fillId="0" borderId="1" xfId="1" applyFont="1" applyFill="1" applyBorder="1" applyAlignment="1" applyProtection="1">
      <alignment horizontal="center" vertical="center" wrapText="1"/>
    </xf>
    <xf numFmtId="38" fontId="7" fillId="0" borderId="2" xfId="1" applyFont="1" applyFill="1" applyBorder="1" applyAlignment="1" applyProtection="1">
      <alignment horizontal="center" vertical="center" wrapText="1"/>
    </xf>
    <xf numFmtId="38" fontId="7" fillId="0" borderId="3" xfId="1" applyFont="1" applyFill="1" applyBorder="1" applyAlignment="1" applyProtection="1">
      <alignment horizontal="center" vertical="center" wrapText="1"/>
    </xf>
    <xf numFmtId="38" fontId="7" fillId="0" borderId="4" xfId="1" applyFont="1" applyFill="1" applyBorder="1" applyAlignment="1" applyProtection="1">
      <alignment horizontal="center" vertical="center" wrapText="1"/>
    </xf>
    <xf numFmtId="38" fontId="7" fillId="0" borderId="0" xfId="1" applyFont="1" applyFill="1" applyBorder="1" applyAlignment="1" applyProtection="1">
      <alignment horizontal="center" vertical="center" wrapText="1"/>
    </xf>
    <xf numFmtId="38" fontId="7" fillId="0" borderId="5" xfId="1" applyFont="1" applyFill="1" applyBorder="1" applyAlignment="1" applyProtection="1">
      <alignment horizontal="center" vertical="center" wrapText="1"/>
    </xf>
    <xf numFmtId="177" fontId="4" fillId="0" borderId="28" xfId="0" applyNumberFormat="1" applyFont="1" applyBorder="1" applyAlignment="1" applyProtection="1">
      <alignment horizontal="right" vertical="center"/>
    </xf>
    <xf numFmtId="177" fontId="4" fillId="0" borderId="29" xfId="0" applyNumberFormat="1" applyFont="1" applyBorder="1" applyAlignment="1" applyProtection="1">
      <alignment horizontal="right" vertical="center"/>
    </xf>
    <xf numFmtId="177" fontId="4" fillId="0" borderId="0" xfId="0" applyNumberFormat="1" applyFont="1" applyBorder="1" applyAlignment="1" applyProtection="1">
      <alignment horizontal="right" vertical="center"/>
    </xf>
    <xf numFmtId="177" fontId="4" fillId="0" borderId="5" xfId="0" applyNumberFormat="1" applyFont="1" applyBorder="1" applyAlignment="1" applyProtection="1">
      <alignment horizontal="right" vertical="center"/>
    </xf>
    <xf numFmtId="177" fontId="4" fillId="0" borderId="7" xfId="0" applyNumberFormat="1" applyFont="1" applyBorder="1" applyAlignment="1" applyProtection="1">
      <alignment horizontal="right" vertical="center"/>
    </xf>
    <xf numFmtId="177" fontId="4" fillId="0" borderId="8" xfId="0" applyNumberFormat="1" applyFont="1" applyBorder="1" applyAlignment="1" applyProtection="1">
      <alignment horizontal="right" vertical="center"/>
    </xf>
    <xf numFmtId="0" fontId="0" fillId="0" borderId="0" xfId="0" applyFill="1" applyBorder="1" applyAlignment="1" applyProtection="1">
      <alignment horizontal="center" vertical="center" shrinkToFit="1"/>
    </xf>
    <xf numFmtId="0" fontId="0" fillId="0" borderId="5" xfId="0" applyFill="1" applyBorder="1" applyAlignment="1" applyProtection="1">
      <alignment horizontal="center" vertical="center" shrinkToFit="1"/>
    </xf>
    <xf numFmtId="177" fontId="4" fillId="0" borderId="1" xfId="1" applyNumberFormat="1" applyFont="1" applyFill="1" applyBorder="1" applyAlignment="1" applyProtection="1">
      <alignment horizontal="right" vertical="center"/>
    </xf>
    <xf numFmtId="177" fontId="4" fillId="0" borderId="2" xfId="1" applyNumberFormat="1" applyFont="1" applyFill="1" applyBorder="1" applyAlignment="1" applyProtection="1">
      <alignment horizontal="right" vertical="center"/>
    </xf>
    <xf numFmtId="177" fontId="4" fillId="0" borderId="3" xfId="1" applyNumberFormat="1" applyFont="1" applyFill="1" applyBorder="1" applyAlignment="1" applyProtection="1">
      <alignment horizontal="right" vertical="center"/>
    </xf>
    <xf numFmtId="177" fontId="4" fillId="0" borderId="4" xfId="1" applyNumberFormat="1" applyFont="1" applyFill="1" applyBorder="1" applyAlignment="1" applyProtection="1">
      <alignment horizontal="right" vertical="center"/>
    </xf>
    <xf numFmtId="177" fontId="4" fillId="0" borderId="0" xfId="1" applyNumberFormat="1" applyFont="1" applyFill="1" applyBorder="1" applyAlignment="1" applyProtection="1">
      <alignment horizontal="right" vertical="center"/>
    </xf>
    <xf numFmtId="177" fontId="4" fillId="0" borderId="5" xfId="1" applyNumberFormat="1" applyFont="1" applyFill="1" applyBorder="1" applyAlignment="1" applyProtection="1">
      <alignment horizontal="right" vertical="center"/>
    </xf>
    <xf numFmtId="177" fontId="4" fillId="0" borderId="6" xfId="1" applyNumberFormat="1" applyFont="1" applyFill="1" applyBorder="1" applyAlignment="1" applyProtection="1">
      <alignment horizontal="right" vertical="center"/>
    </xf>
    <xf numFmtId="177" fontId="4" fillId="0" borderId="7" xfId="1" applyNumberFormat="1" applyFont="1" applyFill="1" applyBorder="1" applyAlignment="1" applyProtection="1">
      <alignment horizontal="right" vertical="center"/>
    </xf>
    <xf numFmtId="177" fontId="4" fillId="0" borderId="8" xfId="1" applyNumberFormat="1" applyFont="1" applyFill="1" applyBorder="1" applyAlignment="1" applyProtection="1">
      <alignment horizontal="right" vertical="center"/>
    </xf>
    <xf numFmtId="178" fontId="4" fillId="0" borderId="28" xfId="1" applyNumberFormat="1" applyFont="1" applyFill="1" applyBorder="1" applyAlignment="1" applyProtection="1">
      <alignment horizontal="right" vertical="center" wrapText="1"/>
    </xf>
    <xf numFmtId="178" fontId="4" fillId="0" borderId="29" xfId="1" applyNumberFormat="1" applyFont="1" applyFill="1" applyBorder="1" applyAlignment="1" applyProtection="1">
      <alignment horizontal="right" vertical="center" wrapText="1"/>
    </xf>
    <xf numFmtId="178" fontId="4" fillId="0" borderId="7" xfId="1" applyNumberFormat="1" applyFont="1" applyFill="1" applyBorder="1" applyAlignment="1" applyProtection="1">
      <alignment horizontal="right" vertical="center" wrapText="1"/>
    </xf>
    <xf numFmtId="178" fontId="4" fillId="0" borderId="8" xfId="1" applyNumberFormat="1" applyFont="1" applyFill="1" applyBorder="1" applyAlignment="1" applyProtection="1">
      <alignment horizontal="right" vertical="center" wrapText="1"/>
    </xf>
    <xf numFmtId="38" fontId="7" fillId="0" borderId="19" xfId="1" applyFont="1" applyFill="1" applyBorder="1" applyAlignment="1" applyProtection="1">
      <alignment horizontal="center" vertical="center" wrapText="1"/>
    </xf>
    <xf numFmtId="38" fontId="7" fillId="0" borderId="20" xfId="1" applyFont="1" applyFill="1" applyBorder="1" applyAlignment="1" applyProtection="1">
      <alignment horizontal="center" vertical="center" wrapText="1"/>
    </xf>
    <xf numFmtId="38" fontId="7" fillId="0" borderId="21" xfId="1" applyFont="1" applyFill="1" applyBorder="1" applyAlignment="1" applyProtection="1">
      <alignment horizontal="center" vertical="center" wrapText="1"/>
    </xf>
    <xf numFmtId="177" fontId="4" fillId="0" borderId="28" xfId="1" applyNumberFormat="1" applyFont="1" applyFill="1" applyBorder="1" applyAlignment="1" applyProtection="1">
      <alignment horizontal="right" vertical="center"/>
    </xf>
    <xf numFmtId="177" fontId="4" fillId="0" borderId="29" xfId="1" applyNumberFormat="1" applyFont="1" applyFill="1" applyBorder="1" applyAlignment="1" applyProtection="1">
      <alignment horizontal="right" vertical="center"/>
    </xf>
  </cellXfs>
  <cellStyles count="3">
    <cellStyle name="桁区切り" xfId="1" builtinId="6"/>
    <cellStyle name="標準" xfId="0" builtinId="0"/>
    <cellStyle name="標準_実績報告鏡" xfId="2" xr:uid="{00000000-0005-0000-0000-000002000000}"/>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26</xdr:col>
      <xdr:colOff>85725</xdr:colOff>
      <xdr:row>7</xdr:row>
      <xdr:rowOff>76200</xdr:rowOff>
    </xdr:from>
    <xdr:to>
      <xdr:col>40</xdr:col>
      <xdr:colOff>76201</xdr:colOff>
      <xdr:row>13</xdr:row>
      <xdr:rowOff>266700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267575" y="1276350"/>
          <a:ext cx="8324851" cy="211455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事業者のみなさまへ</a:t>
          </a:r>
          <a:r>
            <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rPr>
            <a:t>】</a:t>
          </a:r>
        </a:p>
        <a:p>
          <a:pPr algn="l"/>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・薄い緑色セル部分への入力をお願いします。</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rPr>
            <a:t>※Excel</a:t>
          </a:r>
          <a:r>
            <a:rPr kumimoji="1" lang="ja-JP" altLang="en-US" sz="1400" u="sng">
              <a:solidFill>
                <a:sysClr val="windowText" lastClr="000000"/>
              </a:solidFill>
              <a:latin typeface="HGS創英角ﾎﾟｯﾌﾟ体" panose="040B0A00000000000000" pitchFamily="50" charset="-128"/>
              <a:ea typeface="HGS創英角ﾎﾟｯﾌﾟ体" panose="040B0A00000000000000" pitchFamily="50" charset="-128"/>
            </a:rPr>
            <a:t>シートのまま提出してください。</a:t>
          </a:r>
          <a:endPar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（県ホームページ掲載にあたっての</a:t>
          </a:r>
          <a:r>
            <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rPr>
            <a:t>PDF</a:t>
          </a: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変換は県で行います。）</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sng">
              <a:solidFill>
                <a:sysClr val="windowText" lastClr="000000"/>
              </a:solidFill>
              <a:latin typeface="HGS創英角ﾎﾟｯﾌﾟ体" panose="040B0A00000000000000" pitchFamily="50" charset="-128"/>
              <a:ea typeface="HGS創英角ﾎﾟｯﾌﾟ体" panose="040B0A00000000000000" pitchFamily="50" charset="-128"/>
            </a:rPr>
            <a:t>シート「</a:t>
          </a:r>
          <a:r>
            <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rPr>
            <a:t>04_</a:t>
          </a:r>
          <a:r>
            <a:rPr kumimoji="1" lang="ja-JP" altLang="en-US" sz="1400" u="sng">
              <a:solidFill>
                <a:sysClr val="windowText" lastClr="000000"/>
              </a:solidFill>
              <a:latin typeface="HGS創英角ﾎﾟｯﾌﾟ体" panose="040B0A00000000000000" pitchFamily="50" charset="-128"/>
              <a:ea typeface="HGS創英角ﾎﾟｯﾌﾟ体" panose="040B0A00000000000000" pitchFamily="50" charset="-128"/>
            </a:rPr>
            <a:t>報告書内訳（入力要）」も必ず作成してください。</a:t>
          </a:r>
          <a:endPar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（シート「</a:t>
          </a:r>
          <a:r>
            <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rPr>
            <a:t>04_</a:t>
          </a: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報告書内訳（入力要）」の入力結果が，第２面のそれぞれのシートに反映されます。）</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sng">
              <a:solidFill>
                <a:sysClr val="windowText" lastClr="000000"/>
              </a:solidFill>
              <a:latin typeface="HGS創英角ﾎﾟｯﾌﾟ体" panose="040B0A00000000000000" pitchFamily="50" charset="-128"/>
              <a:ea typeface="HGS創英角ﾎﾟｯﾌﾟ体" panose="040B0A00000000000000" pitchFamily="50" charset="-128"/>
            </a:rPr>
            <a:t>シートの追加，削除はできません。</a:t>
          </a:r>
          <a:endParaRPr kumimoji="1" lang="en-US" altLang="ja-JP" sz="1400" u="sng">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（ロックをかけています。）</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endParaRPr kumimoji="1" lang="ja-JP" altLang="en-US" sz="1400">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3748CB3C-79B8-4812-9646-200EF95628F6}"/>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76135839-15BB-40DE-AFD0-7F54E184FA1A}"/>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BE88B089-BF08-42B6-B142-9E332D6351E0}"/>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2424B539-54FD-486F-A497-A951BE3E08C2}"/>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3CCCDAAC-AA56-4366-AFF3-0B4B4D471693}"/>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7E638A1D-6D27-4904-BCF3-76F9F4FF0EBC}"/>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5E7D72DD-0C6E-48EF-8515-F07A71E7ADFE}"/>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87CC132A-FB4C-4832-9085-C76C3A9E3545}"/>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2A217A17-6F76-4277-8B63-88964520F343}"/>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D7CBD5EF-19CB-4827-A5E2-93E5B4F933ED}"/>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0210800" y="2857500"/>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128BB7E2-BA09-4D59-96B4-D273DEA214B0}"/>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9934575" y="2981325"/>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9934575" y="2981325"/>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9934575" y="2981325"/>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9934575" y="2981325"/>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76838D72-336D-4242-8576-2C131FDD27C9}"/>
            </a:ext>
          </a:extLst>
        </xdr:cNvPr>
        <xdr:cNvSpPr txBox="1">
          <a:spLocks noChangeArrowheads="1"/>
        </xdr:cNvSpPr>
      </xdr:nvSpPr>
      <xdr:spPr bwMode="auto">
        <a:xfrm>
          <a:off x="9137650" y="2873375"/>
          <a:ext cx="279400" cy="717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C31BB318-49A8-4976-805C-BACF560C9AA0}"/>
            </a:ext>
          </a:extLst>
        </xdr:cNvPr>
        <xdr:cNvSpPr txBox="1">
          <a:spLocks noChangeArrowheads="1"/>
        </xdr:cNvSpPr>
      </xdr:nvSpPr>
      <xdr:spPr bwMode="auto">
        <a:xfrm>
          <a:off x="9137650" y="2873375"/>
          <a:ext cx="279400" cy="717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37</xdr:col>
      <xdr:colOff>19050</xdr:colOff>
      <xdr:row>17</xdr:row>
      <xdr:rowOff>66675</xdr:rowOff>
    </xdr:from>
    <xdr:to>
      <xdr:col>38</xdr:col>
      <xdr:colOff>19050</xdr:colOff>
      <xdr:row>21</xdr:row>
      <xdr:rowOff>123825</xdr:rowOff>
    </xdr:to>
    <xdr:sp macro="" textlink="">
      <xdr:nvSpPr>
        <xdr:cNvPr id="2" name="Text Box 1">
          <a:extLst>
            <a:ext uri="{FF2B5EF4-FFF2-40B4-BE49-F238E27FC236}">
              <a16:creationId xmlns:a16="http://schemas.microsoft.com/office/drawing/2014/main" id="{A7DB7F13-D17D-4107-8BDD-EBD36D141653}"/>
            </a:ext>
          </a:extLst>
        </xdr:cNvPr>
        <xdr:cNvSpPr txBox="1">
          <a:spLocks noChangeArrowheads="1"/>
        </xdr:cNvSpPr>
      </xdr:nvSpPr>
      <xdr:spPr bwMode="auto">
        <a:xfrm>
          <a:off x="9239250" y="2816225"/>
          <a:ext cx="276225"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K62"/>
  <sheetViews>
    <sheetView showGridLines="0" tabSelected="1" view="pageBreakPreview" topLeftCell="A16" zoomScaleNormal="100" zoomScaleSheetLayoutView="100" workbookViewId="0">
      <selection activeCell="J40" sqref="J40:L40"/>
    </sheetView>
  </sheetViews>
  <sheetFormatPr defaultColWidth="9" defaultRowHeight="13"/>
  <cols>
    <col min="1" max="28" width="3.6328125" style="2" customWidth="1"/>
    <col min="29" max="34" width="9" style="2"/>
    <col min="35" max="38" width="4.6328125" style="2" customWidth="1"/>
    <col min="39" max="39" width="20.6328125" style="2" customWidth="1"/>
    <col min="40" max="41" width="9" style="2"/>
    <col min="42" max="44" width="5.6328125" style="2" customWidth="1"/>
    <col min="45" max="45" width="20.6328125" style="2" customWidth="1"/>
    <col min="46" max="16384" width="9" style="2"/>
  </cols>
  <sheetData>
    <row r="1" spans="1:63">
      <c r="A1" s="2" t="s">
        <v>24</v>
      </c>
    </row>
    <row r="2" spans="1:63">
      <c r="J2" s="81"/>
      <c r="K2" s="81"/>
      <c r="L2" s="81"/>
      <c r="M2" s="82" t="s">
        <v>0</v>
      </c>
    </row>
    <row r="3" spans="1:63" ht="7.75" customHeight="1">
      <c r="J3" s="105"/>
      <c r="K3" s="105"/>
      <c r="L3" s="105"/>
    </row>
    <row r="4" spans="1:63" s="94" customFormat="1" ht="8.15" customHeight="1">
      <c r="A4" s="106"/>
      <c r="B4" s="107"/>
      <c r="C4" s="107"/>
      <c r="D4" s="107"/>
      <c r="E4" s="107"/>
      <c r="F4" s="107"/>
      <c r="G4" s="107"/>
      <c r="H4" s="107"/>
      <c r="I4" s="107"/>
      <c r="J4" s="107"/>
      <c r="K4" s="107"/>
      <c r="L4" s="107"/>
      <c r="M4" s="107"/>
      <c r="N4" s="107"/>
      <c r="O4" s="107"/>
      <c r="P4" s="107"/>
      <c r="Q4" s="107"/>
      <c r="R4" s="107"/>
      <c r="S4" s="107"/>
      <c r="T4" s="107"/>
      <c r="U4" s="107"/>
      <c r="V4" s="107"/>
      <c r="W4" s="107"/>
      <c r="X4" s="107"/>
      <c r="Y4" s="108"/>
    </row>
    <row r="5" spans="1:63" s="94" customFormat="1" ht="15" customHeight="1">
      <c r="A5" s="29"/>
      <c r="B5" s="30"/>
      <c r="C5" s="30"/>
      <c r="D5" s="30"/>
      <c r="E5" s="30"/>
      <c r="F5" s="30"/>
      <c r="G5" s="30"/>
      <c r="H5" s="27"/>
      <c r="I5" s="30"/>
      <c r="J5" s="30"/>
      <c r="K5" s="30"/>
      <c r="L5" s="30"/>
      <c r="M5" s="109" t="s">
        <v>25</v>
      </c>
      <c r="N5" s="30"/>
      <c r="O5" s="30"/>
      <c r="P5" s="30"/>
      <c r="Q5" s="30"/>
      <c r="R5" s="30"/>
      <c r="S5" s="30"/>
      <c r="T5" s="30"/>
      <c r="U5" s="30"/>
      <c r="V5" s="30"/>
      <c r="W5" s="30"/>
      <c r="X5" s="30"/>
      <c r="Y5" s="33"/>
    </row>
    <row r="6" spans="1:63" s="94" customFormat="1" ht="8.15" customHeight="1" thickBot="1">
      <c r="A6" s="29"/>
      <c r="B6" s="30"/>
      <c r="C6" s="30"/>
      <c r="D6" s="30"/>
      <c r="E6" s="30"/>
      <c r="F6" s="30"/>
      <c r="G6" s="30"/>
      <c r="H6" s="30"/>
      <c r="I6" s="30"/>
      <c r="J6" s="30"/>
      <c r="K6" s="30"/>
      <c r="L6" s="30"/>
      <c r="M6" s="30"/>
      <c r="N6" s="30"/>
      <c r="O6" s="30"/>
      <c r="P6" s="30"/>
      <c r="Q6" s="30"/>
      <c r="R6" s="30"/>
      <c r="S6" s="30"/>
      <c r="T6" s="30"/>
      <c r="U6" s="30"/>
      <c r="V6" s="30"/>
      <c r="W6" s="30"/>
      <c r="X6" s="30"/>
      <c r="Y6" s="33"/>
    </row>
    <row r="7" spans="1:63" s="94" customFormat="1" ht="30" customHeight="1" thickTop="1" thickBot="1">
      <c r="A7" s="29"/>
      <c r="B7" s="30"/>
      <c r="C7" s="30"/>
      <c r="D7" s="30"/>
      <c r="E7" s="30"/>
      <c r="F7" s="30"/>
      <c r="G7" s="30"/>
      <c r="H7" s="30"/>
      <c r="I7" s="30"/>
      <c r="J7" s="30"/>
      <c r="K7" s="30"/>
      <c r="L7" s="30"/>
      <c r="M7" s="30"/>
      <c r="N7" s="30"/>
      <c r="O7" s="30"/>
      <c r="P7" s="30"/>
      <c r="Q7" s="110"/>
      <c r="R7" s="110"/>
      <c r="S7" s="310" t="s">
        <v>188</v>
      </c>
      <c r="T7" s="310"/>
      <c r="U7" s="310"/>
      <c r="V7" s="310"/>
      <c r="W7" s="310"/>
      <c r="X7" s="310"/>
      <c r="Y7" s="33"/>
      <c r="AB7" s="232" t="s">
        <v>186</v>
      </c>
      <c r="AC7" s="233">
        <v>2025</v>
      </c>
      <c r="AD7" s="234" t="s">
        <v>187</v>
      </c>
      <c r="AE7" s="235"/>
      <c r="AO7" s="307" t="s">
        <v>192</v>
      </c>
      <c r="AP7" s="307"/>
      <c r="AQ7" s="307"/>
      <c r="AR7" s="307"/>
      <c r="AS7" s="176">
        <f>DATE(AC7,4,1)</f>
        <v>45748</v>
      </c>
    </row>
    <row r="8" spans="1:63" s="94" customFormat="1" ht="19.5" thickTop="1">
      <c r="A8" s="29"/>
      <c r="B8" s="111" t="s">
        <v>238</v>
      </c>
      <c r="C8" s="30"/>
      <c r="D8" s="30"/>
      <c r="E8" s="30"/>
      <c r="F8" s="30"/>
      <c r="G8" s="30"/>
      <c r="H8" s="30"/>
      <c r="I8" s="30"/>
      <c r="J8" s="30"/>
      <c r="K8" s="30"/>
      <c r="L8" s="30"/>
      <c r="M8" s="30"/>
      <c r="N8" s="30"/>
      <c r="O8" s="30"/>
      <c r="P8" s="30"/>
      <c r="Q8" s="30"/>
      <c r="R8" s="30"/>
      <c r="S8" s="30"/>
      <c r="T8" s="30"/>
      <c r="U8" s="30"/>
      <c r="V8" s="30"/>
      <c r="W8" s="30"/>
      <c r="X8" s="30"/>
      <c r="Y8" s="33"/>
      <c r="AO8" s="177"/>
      <c r="AP8" s="177"/>
      <c r="AQ8" s="177"/>
      <c r="AR8" s="177"/>
      <c r="AS8" s="177"/>
    </row>
    <row r="9" spans="1:63" s="94" customFormat="1" ht="15" customHeight="1">
      <c r="A9" s="29"/>
      <c r="B9" s="30"/>
      <c r="C9" s="30"/>
      <c r="D9" s="30"/>
      <c r="E9" s="30"/>
      <c r="F9" s="30"/>
      <c r="G9" s="30"/>
      <c r="H9" s="30"/>
      <c r="I9" s="30"/>
      <c r="J9" s="30"/>
      <c r="K9" s="30"/>
      <c r="L9" s="30"/>
      <c r="M9" s="30"/>
      <c r="N9" s="30"/>
      <c r="O9" s="30"/>
      <c r="P9" s="30"/>
      <c r="Q9" s="30"/>
      <c r="R9" s="30"/>
      <c r="S9" s="30"/>
      <c r="T9" s="30"/>
      <c r="U9" s="30"/>
      <c r="V9" s="30"/>
      <c r="W9" s="30"/>
      <c r="X9" s="30"/>
      <c r="Y9" s="33"/>
      <c r="AB9" s="112"/>
      <c r="AC9" s="112"/>
      <c r="AD9" s="112"/>
      <c r="AO9" s="307" t="s">
        <v>193</v>
      </c>
      <c r="AP9" s="307"/>
      <c r="AQ9" s="307"/>
      <c r="AR9" s="307"/>
      <c r="AS9" s="176">
        <f>DATE(AC7,16,0)</f>
        <v>46112</v>
      </c>
    </row>
    <row r="10" spans="1:63" s="94" customFormat="1" ht="15" customHeight="1">
      <c r="A10" s="29"/>
      <c r="B10" s="30"/>
      <c r="C10" s="30"/>
      <c r="D10" s="30"/>
      <c r="E10" s="30"/>
      <c r="F10" s="30"/>
      <c r="G10" s="30"/>
      <c r="H10" s="30"/>
      <c r="I10" s="30"/>
      <c r="J10" s="30"/>
      <c r="K10" s="30"/>
      <c r="L10" s="30"/>
      <c r="M10" s="30"/>
      <c r="N10" s="30"/>
      <c r="O10" s="30"/>
      <c r="P10" s="30"/>
      <c r="Q10" s="30"/>
      <c r="R10" s="30"/>
      <c r="S10" s="30"/>
      <c r="T10" s="30"/>
      <c r="U10" s="30"/>
      <c r="V10" s="30"/>
      <c r="W10" s="30"/>
      <c r="X10" s="30"/>
      <c r="Y10" s="33"/>
      <c r="AB10" s="112"/>
      <c r="AC10" s="112"/>
      <c r="AD10" s="112"/>
      <c r="AO10" s="113"/>
      <c r="AP10" s="113"/>
      <c r="AQ10" s="113"/>
      <c r="AR10" s="113"/>
      <c r="AS10" s="113"/>
    </row>
    <row r="11" spans="1:63" s="94" customFormat="1" ht="19">
      <c r="A11" s="29"/>
      <c r="B11" s="30"/>
      <c r="C11" s="30"/>
      <c r="D11" s="30"/>
      <c r="E11" s="30"/>
      <c r="F11" s="30"/>
      <c r="G11" s="30"/>
      <c r="H11" s="30"/>
      <c r="I11" s="30"/>
      <c r="J11" s="30"/>
      <c r="K11" s="30"/>
      <c r="L11" s="30"/>
      <c r="M11" s="30" t="s">
        <v>29</v>
      </c>
      <c r="O11" s="30"/>
      <c r="P11" s="30"/>
      <c r="Q11" s="30"/>
      <c r="R11" s="30"/>
      <c r="S11" s="30"/>
      <c r="T11" s="30"/>
      <c r="U11" s="30"/>
      <c r="V11" s="30"/>
      <c r="W11" s="30"/>
      <c r="X11" s="30"/>
      <c r="Y11" s="33"/>
      <c r="AB11" s="3"/>
      <c r="AC11" s="3"/>
      <c r="AD11" s="3"/>
      <c r="AO11" s="113"/>
      <c r="AP11" s="113"/>
      <c r="AQ11" s="113"/>
      <c r="AR11" s="113"/>
      <c r="AS11" s="113"/>
    </row>
    <row r="12" spans="1:63" s="94" customFormat="1" ht="80.150000000000006" customHeight="1">
      <c r="A12" s="29"/>
      <c r="B12" s="30"/>
      <c r="C12" s="30"/>
      <c r="D12" s="30"/>
      <c r="E12" s="30"/>
      <c r="F12" s="30"/>
      <c r="G12" s="30"/>
      <c r="H12" s="30"/>
      <c r="I12" s="30"/>
      <c r="J12" s="30"/>
      <c r="K12" s="30"/>
      <c r="L12" s="30"/>
      <c r="M12" s="30"/>
      <c r="N12" s="313" t="s">
        <v>239</v>
      </c>
      <c r="O12" s="313"/>
      <c r="P12" s="279"/>
      <c r="Q12" s="279"/>
      <c r="R12" s="279"/>
      <c r="S12" s="279"/>
      <c r="T12" s="279"/>
      <c r="U12" s="279"/>
      <c r="V12" s="279"/>
      <c r="W12" s="279"/>
      <c r="X12" s="279"/>
      <c r="Y12" s="33"/>
      <c r="AO12" s="308" t="s">
        <v>182</v>
      </c>
      <c r="AP12" s="308"/>
      <c r="AQ12" s="308"/>
      <c r="AR12" s="308"/>
      <c r="AS12" s="114">
        <f>DATE(AC7-1,4,1)</f>
        <v>45383</v>
      </c>
    </row>
    <row r="13" spans="1:63" s="94" customFormat="1" ht="5.15" customHeight="1">
      <c r="A13" s="29"/>
      <c r="B13" s="30"/>
      <c r="C13" s="30"/>
      <c r="D13" s="30"/>
      <c r="E13" s="30"/>
      <c r="F13" s="30"/>
      <c r="G13" s="30"/>
      <c r="H13" s="30"/>
      <c r="I13" s="30"/>
      <c r="J13" s="30"/>
      <c r="K13" s="30"/>
      <c r="L13" s="30"/>
      <c r="M13" s="30"/>
      <c r="N13" s="30"/>
      <c r="O13" s="115"/>
      <c r="P13" s="201"/>
      <c r="Q13" s="201"/>
      <c r="R13" s="201"/>
      <c r="S13" s="201"/>
      <c r="T13" s="201"/>
      <c r="U13" s="201"/>
      <c r="V13" s="201"/>
      <c r="W13" s="201"/>
      <c r="X13" s="202"/>
      <c r="Y13" s="33"/>
      <c r="AO13" s="308" t="s">
        <v>194</v>
      </c>
      <c r="AP13" s="308"/>
      <c r="AQ13" s="308"/>
      <c r="AR13" s="308"/>
      <c r="AS13" s="251">
        <f>DATE(AC7,3,31)</f>
        <v>45747</v>
      </c>
    </row>
    <row r="14" spans="1:63" s="94" customFormat="1" ht="40" customHeight="1">
      <c r="A14" s="29"/>
      <c r="B14" s="30"/>
      <c r="C14" s="30"/>
      <c r="D14" s="30"/>
      <c r="E14" s="30"/>
      <c r="F14" s="30"/>
      <c r="G14" s="30"/>
      <c r="H14" s="30"/>
      <c r="I14" s="30"/>
      <c r="J14" s="30"/>
      <c r="K14" s="30"/>
      <c r="L14" s="30"/>
      <c r="M14" s="30"/>
      <c r="N14" s="311" t="s">
        <v>189</v>
      </c>
      <c r="O14" s="311"/>
      <c r="P14" s="279"/>
      <c r="Q14" s="279"/>
      <c r="R14" s="279"/>
      <c r="S14" s="279"/>
      <c r="T14" s="279"/>
      <c r="U14" s="279"/>
      <c r="V14" s="279"/>
      <c r="W14" s="279"/>
      <c r="X14" s="279"/>
      <c r="Y14" s="33"/>
      <c r="AB14" s="314"/>
      <c r="AC14" s="314"/>
      <c r="AD14" s="314"/>
      <c r="AE14" s="314"/>
      <c r="AF14" s="314"/>
      <c r="AG14" s="314"/>
      <c r="AH14" s="314"/>
      <c r="AI14" s="314"/>
      <c r="AJ14" s="314"/>
      <c r="AK14" s="314"/>
      <c r="AL14" s="314"/>
      <c r="AM14" s="314"/>
      <c r="AN14" s="314"/>
      <c r="AO14" s="308"/>
      <c r="AP14" s="308"/>
      <c r="AQ14" s="308"/>
      <c r="AR14" s="308"/>
      <c r="AS14" s="251"/>
      <c r="AT14" s="224"/>
      <c r="AU14" s="224"/>
      <c r="AV14" s="224"/>
      <c r="AW14" s="224"/>
      <c r="AX14" s="224"/>
      <c r="AY14" s="224"/>
      <c r="AZ14" s="224"/>
      <c r="BA14" s="224"/>
      <c r="BB14" s="224"/>
      <c r="BC14" s="224"/>
      <c r="BD14" s="224"/>
      <c r="BE14" s="224"/>
      <c r="BF14" s="224"/>
      <c r="BG14" s="224"/>
      <c r="BH14" s="224"/>
      <c r="BI14" s="224"/>
      <c r="BJ14" s="224"/>
      <c r="BK14" s="224"/>
    </row>
    <row r="15" spans="1:63" s="94" customFormat="1" ht="40" customHeight="1">
      <c r="A15" s="29"/>
      <c r="B15" s="30"/>
      <c r="C15" s="30"/>
      <c r="D15" s="30"/>
      <c r="E15" s="30"/>
      <c r="F15" s="30"/>
      <c r="G15" s="30"/>
      <c r="H15" s="30"/>
      <c r="I15" s="30"/>
      <c r="J15" s="30"/>
      <c r="K15" s="30"/>
      <c r="L15" s="30"/>
      <c r="M15" s="30"/>
      <c r="N15" s="230"/>
      <c r="O15" s="230"/>
      <c r="P15" s="279"/>
      <c r="Q15" s="279"/>
      <c r="R15" s="279"/>
      <c r="S15" s="279"/>
      <c r="T15" s="279"/>
      <c r="U15" s="279"/>
      <c r="V15" s="279"/>
      <c r="W15" s="279"/>
      <c r="X15" s="279"/>
      <c r="Y15" s="33"/>
      <c r="AB15" s="314"/>
      <c r="AC15" s="314"/>
      <c r="AD15" s="314"/>
      <c r="AE15" s="314"/>
      <c r="AF15" s="314"/>
      <c r="AG15" s="314"/>
      <c r="AH15" s="314"/>
      <c r="AI15" s="314"/>
      <c r="AJ15" s="314"/>
      <c r="AK15" s="314"/>
      <c r="AL15" s="314"/>
      <c r="AM15" s="314"/>
      <c r="AN15" s="31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row>
    <row r="16" spans="1:63" s="94" customFormat="1" ht="13.5" customHeight="1">
      <c r="A16" s="29"/>
      <c r="B16" s="30"/>
      <c r="C16" s="30"/>
      <c r="D16" s="30"/>
      <c r="E16" s="30"/>
      <c r="F16" s="30"/>
      <c r="G16" s="30"/>
      <c r="H16" s="30"/>
      <c r="I16" s="30"/>
      <c r="J16" s="30"/>
      <c r="K16" s="30"/>
      <c r="L16" s="30"/>
      <c r="M16" s="30"/>
      <c r="N16" s="30" t="s">
        <v>112</v>
      </c>
      <c r="O16" s="37"/>
      <c r="P16" s="37"/>
      <c r="Q16" s="37"/>
      <c r="R16" s="37"/>
      <c r="S16" s="37"/>
      <c r="T16" s="37"/>
      <c r="U16" s="37"/>
      <c r="V16" s="37"/>
      <c r="W16" s="37"/>
      <c r="X16" s="37"/>
      <c r="Y16" s="33"/>
      <c r="AB16" s="314"/>
      <c r="AC16" s="314"/>
      <c r="AD16" s="314"/>
      <c r="AE16" s="314"/>
      <c r="AF16" s="314"/>
      <c r="AG16" s="314"/>
      <c r="AH16" s="314"/>
      <c r="AI16" s="314"/>
      <c r="AJ16" s="314"/>
      <c r="AK16" s="314"/>
      <c r="AL16" s="314"/>
      <c r="AM16" s="314"/>
      <c r="AN16" s="31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row>
    <row r="17" spans="1:63" s="94" customFormat="1" ht="25" customHeight="1">
      <c r="A17" s="29"/>
      <c r="B17" s="30"/>
      <c r="C17" s="30"/>
      <c r="D17" s="30"/>
      <c r="E17" s="30"/>
      <c r="F17" s="30"/>
      <c r="G17" s="30"/>
      <c r="H17" s="30"/>
      <c r="I17" s="30"/>
      <c r="J17" s="30"/>
      <c r="K17" s="30"/>
      <c r="L17" s="30"/>
      <c r="M17" s="30"/>
      <c r="N17" s="312" t="s">
        <v>1</v>
      </c>
      <c r="O17" s="312"/>
      <c r="P17" s="312"/>
      <c r="Q17" s="273"/>
      <c r="R17" s="273"/>
      <c r="S17" s="273"/>
      <c r="T17" s="273"/>
      <c r="U17" s="273"/>
      <c r="V17" s="273"/>
      <c r="W17" s="273"/>
      <c r="X17" s="273"/>
      <c r="Y17" s="33"/>
      <c r="AB17" s="314"/>
      <c r="AC17" s="314"/>
      <c r="AD17" s="314"/>
      <c r="AE17" s="314"/>
      <c r="AF17" s="314"/>
      <c r="AG17" s="314"/>
      <c r="AH17" s="314"/>
      <c r="AI17" s="314"/>
      <c r="AJ17" s="314"/>
      <c r="AK17" s="314"/>
      <c r="AL17" s="314"/>
      <c r="AM17" s="314"/>
      <c r="AN17" s="31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row>
    <row r="18" spans="1:63" s="94" customFormat="1" ht="5.15" hidden="1" customHeight="1">
      <c r="A18" s="29"/>
      <c r="B18" s="30"/>
      <c r="C18" s="30"/>
      <c r="D18" s="30"/>
      <c r="E18" s="30"/>
      <c r="F18" s="30"/>
      <c r="G18" s="30"/>
      <c r="H18" s="30"/>
      <c r="I18" s="30"/>
      <c r="J18" s="30"/>
      <c r="K18" s="30"/>
      <c r="L18" s="30"/>
      <c r="M18" s="30"/>
      <c r="N18" s="30"/>
      <c r="O18" s="115"/>
      <c r="P18" s="115"/>
      <c r="Q18" s="115"/>
      <c r="R18" s="115"/>
      <c r="S18" s="115"/>
      <c r="T18" s="115"/>
      <c r="U18" s="115"/>
      <c r="V18" s="115"/>
      <c r="W18" s="115"/>
      <c r="X18" s="37"/>
      <c r="Y18" s="33"/>
      <c r="AB18" s="314"/>
      <c r="AC18" s="314"/>
      <c r="AD18" s="314"/>
      <c r="AE18" s="314"/>
      <c r="AF18" s="314"/>
      <c r="AG18" s="314"/>
      <c r="AH18" s="314"/>
      <c r="AI18" s="314"/>
      <c r="AJ18" s="314"/>
      <c r="AK18" s="314"/>
      <c r="AL18" s="314"/>
      <c r="AM18" s="314"/>
      <c r="AN18" s="314"/>
    </row>
    <row r="19" spans="1:63" s="94" customFormat="1" ht="5.15" hidden="1" customHeight="1">
      <c r="A19" s="29"/>
      <c r="B19" s="30"/>
      <c r="C19" s="30"/>
      <c r="D19" s="30"/>
      <c r="E19" s="30"/>
      <c r="F19" s="30"/>
      <c r="G19" s="30"/>
      <c r="H19" s="30"/>
      <c r="I19" s="30"/>
      <c r="J19" s="30"/>
      <c r="K19" s="30"/>
      <c r="L19" s="30"/>
      <c r="M19" s="30"/>
      <c r="N19" s="30"/>
      <c r="O19" s="37"/>
      <c r="P19" s="37"/>
      <c r="Q19" s="37"/>
      <c r="R19" s="37"/>
      <c r="S19" s="37"/>
      <c r="T19" s="37"/>
      <c r="U19" s="37"/>
      <c r="V19" s="37"/>
      <c r="W19" s="37"/>
      <c r="X19" s="37"/>
      <c r="Y19" s="33"/>
      <c r="AB19" s="314"/>
      <c r="AC19" s="314"/>
      <c r="AD19" s="314"/>
      <c r="AE19" s="314"/>
      <c r="AF19" s="314"/>
      <c r="AG19" s="314"/>
      <c r="AH19" s="314"/>
      <c r="AI19" s="314"/>
      <c r="AJ19" s="314"/>
      <c r="AK19" s="314"/>
      <c r="AL19" s="314"/>
      <c r="AM19" s="314"/>
      <c r="AN19" s="314"/>
    </row>
    <row r="20" spans="1:63" s="94" customFormat="1" ht="5.15" hidden="1" customHeight="1">
      <c r="A20" s="29"/>
      <c r="B20" s="30"/>
      <c r="C20" s="30"/>
      <c r="D20" s="30"/>
      <c r="E20" s="30"/>
      <c r="F20" s="30"/>
      <c r="G20" s="30"/>
      <c r="H20" s="30"/>
      <c r="I20" s="30"/>
      <c r="J20" s="30"/>
      <c r="K20" s="30"/>
      <c r="L20" s="30"/>
      <c r="M20" s="30"/>
      <c r="N20" s="30"/>
      <c r="O20" s="37"/>
      <c r="P20" s="37"/>
      <c r="Q20" s="37"/>
      <c r="R20" s="37"/>
      <c r="S20" s="37"/>
      <c r="T20" s="37"/>
      <c r="U20" s="37"/>
      <c r="V20" s="37"/>
      <c r="W20" s="37"/>
      <c r="X20" s="37"/>
      <c r="Y20" s="33"/>
      <c r="AB20" s="314"/>
      <c r="AC20" s="314"/>
      <c r="AD20" s="314"/>
      <c r="AE20" s="314"/>
      <c r="AF20" s="314"/>
      <c r="AG20" s="314"/>
      <c r="AH20" s="314"/>
      <c r="AI20" s="314"/>
      <c r="AJ20" s="314"/>
      <c r="AK20" s="314"/>
      <c r="AL20" s="314"/>
      <c r="AM20" s="314"/>
      <c r="AN20" s="314"/>
    </row>
    <row r="21" spans="1:63" s="94" customFormat="1" ht="5.15" hidden="1" customHeight="1">
      <c r="A21" s="29"/>
      <c r="B21" s="30"/>
      <c r="C21" s="30"/>
      <c r="D21" s="30"/>
      <c r="E21" s="30"/>
      <c r="F21" s="30"/>
      <c r="G21" s="30"/>
      <c r="H21" s="30"/>
      <c r="I21" s="30"/>
      <c r="J21" s="30"/>
      <c r="K21" s="30"/>
      <c r="L21" s="30"/>
      <c r="M21" s="30"/>
      <c r="N21" s="30"/>
      <c r="O21" s="115"/>
      <c r="P21" s="115"/>
      <c r="Q21" s="115"/>
      <c r="R21" s="115"/>
      <c r="S21" s="115"/>
      <c r="T21" s="115"/>
      <c r="U21" s="115"/>
      <c r="V21" s="115"/>
      <c r="W21" s="115"/>
      <c r="X21" s="37"/>
      <c r="Y21" s="33"/>
      <c r="AB21" s="314"/>
      <c r="AC21" s="314"/>
      <c r="AD21" s="314"/>
      <c r="AE21" s="314"/>
      <c r="AF21" s="314"/>
      <c r="AG21" s="314"/>
      <c r="AH21" s="314"/>
      <c r="AI21" s="314"/>
      <c r="AJ21" s="314"/>
      <c r="AK21" s="314"/>
      <c r="AL21" s="314"/>
      <c r="AM21" s="314"/>
      <c r="AN21" s="314"/>
    </row>
    <row r="22" spans="1:63" s="94" customFormat="1" ht="13.5" customHeight="1">
      <c r="A22" s="29"/>
      <c r="B22" s="30"/>
      <c r="C22" s="30"/>
      <c r="D22" s="30"/>
      <c r="E22" s="30"/>
      <c r="F22" s="30"/>
      <c r="G22" s="30"/>
      <c r="H22" s="30"/>
      <c r="I22" s="30"/>
      <c r="J22" s="30"/>
      <c r="K22" s="30"/>
      <c r="L22" s="30"/>
      <c r="M22" s="30"/>
      <c r="N22" s="30"/>
      <c r="O22" s="115"/>
      <c r="P22" s="115"/>
      <c r="Q22" s="115"/>
      <c r="R22" s="115"/>
      <c r="S22" s="115"/>
      <c r="T22" s="115"/>
      <c r="U22" s="115"/>
      <c r="V22" s="115"/>
      <c r="W22" s="115"/>
      <c r="X22" s="37"/>
      <c r="Y22" s="33"/>
      <c r="AB22" s="314"/>
      <c r="AC22" s="314"/>
      <c r="AD22" s="314"/>
      <c r="AE22" s="314"/>
      <c r="AF22" s="314"/>
      <c r="AG22" s="314"/>
      <c r="AH22" s="314"/>
      <c r="AI22" s="314"/>
      <c r="AJ22" s="314"/>
      <c r="AK22" s="314"/>
      <c r="AL22" s="314"/>
      <c r="AM22" s="314"/>
      <c r="AN22" s="314"/>
    </row>
    <row r="23" spans="1:63" s="94" customFormat="1" ht="13.5" customHeight="1">
      <c r="A23" s="29"/>
      <c r="B23" s="309" t="s">
        <v>28</v>
      </c>
      <c r="C23" s="309"/>
      <c r="D23" s="309"/>
      <c r="E23" s="309"/>
      <c r="F23" s="309"/>
      <c r="G23" s="309"/>
      <c r="H23" s="309"/>
      <c r="I23" s="309"/>
      <c r="J23" s="309"/>
      <c r="K23" s="309"/>
      <c r="L23" s="309"/>
      <c r="M23" s="309"/>
      <c r="N23" s="309"/>
      <c r="O23" s="309"/>
      <c r="P23" s="309"/>
      <c r="Q23" s="309"/>
      <c r="R23" s="309"/>
      <c r="S23" s="309" t="str">
        <f>TEXT(EDATE($AS$7,-12),"ggge")</f>
        <v>令和6</v>
      </c>
      <c r="T23" s="309"/>
      <c r="U23" s="309"/>
      <c r="V23" s="88" t="s">
        <v>31</v>
      </c>
      <c r="W23" s="88"/>
      <c r="Y23" s="33"/>
      <c r="AB23" s="314"/>
      <c r="AC23" s="314"/>
      <c r="AD23" s="314"/>
      <c r="AE23" s="314"/>
      <c r="AF23" s="314"/>
      <c r="AG23" s="314"/>
      <c r="AH23" s="314"/>
      <c r="AI23" s="314"/>
      <c r="AJ23" s="314"/>
      <c r="AK23" s="314"/>
      <c r="AL23" s="314"/>
      <c r="AM23" s="314"/>
      <c r="AN23" s="314"/>
    </row>
    <row r="24" spans="1:63" s="94" customFormat="1">
      <c r="A24" s="29"/>
      <c r="B24" s="27" t="s">
        <v>30</v>
      </c>
      <c r="D24" s="27"/>
      <c r="E24" s="27"/>
      <c r="F24" s="27"/>
      <c r="G24" s="27"/>
      <c r="H24" s="27"/>
      <c r="I24" s="27"/>
      <c r="J24" s="27"/>
      <c r="K24" s="27"/>
      <c r="L24" s="27"/>
      <c r="M24" s="27"/>
      <c r="N24" s="27"/>
      <c r="O24" s="27"/>
      <c r="P24" s="27"/>
      <c r="Q24" s="27"/>
      <c r="R24" s="27"/>
      <c r="S24" s="27"/>
      <c r="T24" s="27"/>
      <c r="U24" s="27"/>
      <c r="V24" s="27"/>
      <c r="W24" s="27"/>
      <c r="X24" s="30"/>
      <c r="Y24" s="33"/>
      <c r="AB24" s="314"/>
      <c r="AC24" s="314"/>
      <c r="AD24" s="314"/>
      <c r="AE24" s="314"/>
      <c r="AF24" s="314"/>
      <c r="AG24" s="314"/>
      <c r="AH24" s="314"/>
      <c r="AI24" s="314"/>
      <c r="AJ24" s="314"/>
      <c r="AK24" s="314"/>
      <c r="AL24" s="314"/>
      <c r="AM24" s="314"/>
      <c r="AN24" s="314"/>
    </row>
    <row r="25" spans="1:63" s="94" customFormat="1">
      <c r="A25" s="29"/>
      <c r="B25" s="30"/>
      <c r="C25" s="30"/>
      <c r="D25" s="30"/>
      <c r="E25" s="30"/>
      <c r="F25" s="30"/>
      <c r="G25" s="30"/>
      <c r="H25" s="30"/>
      <c r="I25" s="30"/>
      <c r="J25" s="30"/>
      <c r="K25" s="30"/>
      <c r="L25" s="30"/>
      <c r="M25" s="30"/>
      <c r="N25" s="30"/>
      <c r="O25" s="30"/>
      <c r="P25" s="30"/>
      <c r="Q25" s="30"/>
      <c r="R25" s="30"/>
      <c r="S25" s="30"/>
      <c r="T25" s="30"/>
      <c r="U25" s="30"/>
      <c r="V25" s="30"/>
      <c r="W25" s="30"/>
      <c r="X25" s="30"/>
      <c r="Y25" s="33"/>
      <c r="AB25" s="314"/>
      <c r="AC25" s="314"/>
      <c r="AD25" s="314"/>
      <c r="AE25" s="314"/>
      <c r="AF25" s="314"/>
      <c r="AG25" s="314"/>
      <c r="AH25" s="314"/>
      <c r="AI25" s="314"/>
      <c r="AJ25" s="314"/>
      <c r="AK25" s="314"/>
      <c r="AL25" s="314"/>
      <c r="AM25" s="314"/>
      <c r="AN25" s="314"/>
    </row>
    <row r="26" spans="1:63" s="94" customFormat="1">
      <c r="A26" s="116"/>
      <c r="B26" s="247" t="s">
        <v>33</v>
      </c>
      <c r="C26" s="247"/>
      <c r="D26" s="247"/>
      <c r="E26" s="247"/>
      <c r="F26" s="247"/>
      <c r="G26" s="247"/>
      <c r="H26" s="117"/>
      <c r="I26" s="116"/>
      <c r="J26" s="278"/>
      <c r="K26" s="278"/>
      <c r="L26" s="278"/>
      <c r="M26" s="278"/>
      <c r="N26" s="278"/>
      <c r="O26" s="278"/>
      <c r="P26" s="278"/>
      <c r="Q26" s="278"/>
      <c r="R26" s="278"/>
      <c r="S26" s="278"/>
      <c r="T26" s="278"/>
      <c r="U26" s="278"/>
      <c r="V26" s="278"/>
      <c r="W26" s="278"/>
      <c r="X26" s="278"/>
      <c r="Y26" s="118"/>
    </row>
    <row r="27" spans="1:63" s="94" customFormat="1">
      <c r="A27" s="119" t="s">
        <v>32</v>
      </c>
      <c r="B27" s="248"/>
      <c r="C27" s="248"/>
      <c r="D27" s="248"/>
      <c r="E27" s="248"/>
      <c r="F27" s="248"/>
      <c r="G27" s="248"/>
      <c r="H27" s="120"/>
      <c r="I27" s="29"/>
      <c r="J27" s="279"/>
      <c r="K27" s="279"/>
      <c r="L27" s="279"/>
      <c r="M27" s="279"/>
      <c r="N27" s="279"/>
      <c r="O27" s="279"/>
      <c r="P27" s="279"/>
      <c r="Q27" s="279"/>
      <c r="R27" s="279"/>
      <c r="S27" s="279"/>
      <c r="T27" s="279"/>
      <c r="U27" s="279"/>
      <c r="V27" s="279"/>
      <c r="W27" s="279"/>
      <c r="X27" s="279"/>
      <c r="Y27" s="33"/>
    </row>
    <row r="28" spans="1:63" s="94" customFormat="1">
      <c r="A28" s="116"/>
      <c r="B28" s="247" t="s">
        <v>23</v>
      </c>
      <c r="C28" s="247"/>
      <c r="D28" s="247"/>
      <c r="E28" s="247"/>
      <c r="F28" s="247"/>
      <c r="G28" s="247"/>
      <c r="H28" s="117"/>
      <c r="I28" s="116"/>
      <c r="J28" s="278"/>
      <c r="K28" s="278"/>
      <c r="L28" s="278"/>
      <c r="M28" s="278"/>
      <c r="N28" s="278"/>
      <c r="O28" s="278"/>
      <c r="P28" s="278"/>
      <c r="Q28" s="278"/>
      <c r="R28" s="278"/>
      <c r="S28" s="278"/>
      <c r="T28" s="278"/>
      <c r="U28" s="278"/>
      <c r="V28" s="278"/>
      <c r="W28" s="278"/>
      <c r="X28" s="278"/>
      <c r="Y28" s="118"/>
    </row>
    <row r="29" spans="1:63" s="94" customFormat="1">
      <c r="A29" s="29"/>
      <c r="B29" s="248"/>
      <c r="C29" s="248"/>
      <c r="D29" s="248"/>
      <c r="E29" s="248"/>
      <c r="F29" s="248"/>
      <c r="G29" s="248"/>
      <c r="H29" s="121"/>
      <c r="I29" s="29"/>
      <c r="J29" s="279"/>
      <c r="K29" s="279"/>
      <c r="L29" s="279"/>
      <c r="M29" s="279"/>
      <c r="N29" s="279"/>
      <c r="O29" s="279"/>
      <c r="P29" s="279"/>
      <c r="Q29" s="279"/>
      <c r="R29" s="279"/>
      <c r="S29" s="279"/>
      <c r="T29" s="279"/>
      <c r="U29" s="279"/>
      <c r="V29" s="279"/>
      <c r="W29" s="279"/>
      <c r="X29" s="279"/>
      <c r="Y29" s="33"/>
    </row>
    <row r="30" spans="1:63" s="94" customFormat="1">
      <c r="A30" s="116"/>
      <c r="B30" s="247" t="s">
        <v>22</v>
      </c>
      <c r="C30" s="247"/>
      <c r="D30" s="247"/>
      <c r="E30" s="247"/>
      <c r="F30" s="247"/>
      <c r="G30" s="247"/>
      <c r="H30" s="117"/>
      <c r="I30" s="116"/>
      <c r="J30" s="278"/>
      <c r="K30" s="278"/>
      <c r="L30" s="278"/>
      <c r="M30" s="278"/>
      <c r="N30" s="278"/>
      <c r="O30" s="278"/>
      <c r="P30" s="278"/>
      <c r="Q30" s="278"/>
      <c r="R30" s="278"/>
      <c r="S30" s="278"/>
      <c r="T30" s="278"/>
      <c r="U30" s="278"/>
      <c r="V30" s="278"/>
      <c r="W30" s="278"/>
      <c r="X30" s="278"/>
      <c r="Y30" s="118"/>
    </row>
    <row r="31" spans="1:63" s="94" customFormat="1">
      <c r="A31" s="76"/>
      <c r="B31" s="248"/>
      <c r="C31" s="248"/>
      <c r="D31" s="248"/>
      <c r="E31" s="248"/>
      <c r="F31" s="248"/>
      <c r="G31" s="248"/>
      <c r="H31" s="122"/>
      <c r="I31" s="76"/>
      <c r="J31" s="283"/>
      <c r="K31" s="283"/>
      <c r="L31" s="283"/>
      <c r="M31" s="283"/>
      <c r="N31" s="283"/>
      <c r="O31" s="283"/>
      <c r="P31" s="283"/>
      <c r="Q31" s="283"/>
      <c r="R31" s="283"/>
      <c r="S31" s="283"/>
      <c r="T31" s="283"/>
      <c r="U31" s="283"/>
      <c r="V31" s="283"/>
      <c r="W31" s="283"/>
      <c r="X31" s="283"/>
      <c r="Y31" s="79"/>
    </row>
    <row r="32" spans="1:63" s="94" customFormat="1" ht="13" customHeight="1">
      <c r="A32" s="116"/>
      <c r="B32" s="304" t="s">
        <v>35</v>
      </c>
      <c r="C32" s="304"/>
      <c r="D32" s="304"/>
      <c r="E32" s="304"/>
      <c r="F32" s="304"/>
      <c r="G32" s="304"/>
      <c r="H32" s="123"/>
      <c r="I32" s="116"/>
      <c r="J32" s="249">
        <f>AS12</f>
        <v>45383</v>
      </c>
      <c r="K32" s="249"/>
      <c r="L32" s="249"/>
      <c r="M32" s="249"/>
      <c r="N32" s="249"/>
      <c r="O32" s="249"/>
      <c r="P32" s="249"/>
      <c r="Q32" s="305" t="s">
        <v>190</v>
      </c>
      <c r="R32" s="249">
        <f>AS13</f>
        <v>45747</v>
      </c>
      <c r="S32" s="249"/>
      <c r="T32" s="249"/>
      <c r="U32" s="249"/>
      <c r="V32" s="249"/>
      <c r="W32" s="249"/>
      <c r="X32" s="249"/>
      <c r="Y32" s="118"/>
    </row>
    <row r="33" spans="1:29" s="94" customFormat="1">
      <c r="A33" s="76"/>
      <c r="B33" s="302" t="s">
        <v>34</v>
      </c>
      <c r="C33" s="302"/>
      <c r="D33" s="302"/>
      <c r="E33" s="302"/>
      <c r="F33" s="302"/>
      <c r="G33" s="302"/>
      <c r="H33" s="124"/>
      <c r="I33" s="76"/>
      <c r="J33" s="250"/>
      <c r="K33" s="250"/>
      <c r="L33" s="250"/>
      <c r="M33" s="250"/>
      <c r="N33" s="250"/>
      <c r="O33" s="250"/>
      <c r="P33" s="250"/>
      <c r="Q33" s="306"/>
      <c r="R33" s="250"/>
      <c r="S33" s="250"/>
      <c r="T33" s="250"/>
      <c r="U33" s="250"/>
      <c r="V33" s="250"/>
      <c r="W33" s="250"/>
      <c r="X33" s="250"/>
      <c r="Y33" s="79"/>
    </row>
    <row r="34" spans="1:29" s="111" customFormat="1" ht="21.25" customHeight="1">
      <c r="A34" s="29" t="s">
        <v>36</v>
      </c>
      <c r="B34" s="30"/>
      <c r="C34" s="30"/>
      <c r="D34" s="30"/>
      <c r="E34" s="30"/>
      <c r="F34" s="30"/>
      <c r="G34" s="30"/>
      <c r="H34" s="30"/>
      <c r="I34" s="30"/>
      <c r="J34" s="30"/>
      <c r="K34" s="30"/>
      <c r="L34" s="30"/>
      <c r="M34" s="30"/>
      <c r="N34" s="30"/>
      <c r="O34" s="30"/>
      <c r="P34" s="30"/>
      <c r="Q34" s="30"/>
      <c r="R34" s="30"/>
      <c r="S34" s="30"/>
      <c r="T34" s="30"/>
      <c r="U34" s="30"/>
      <c r="V34" s="30"/>
      <c r="W34" s="30"/>
      <c r="X34" s="30"/>
      <c r="Y34" s="33"/>
    </row>
    <row r="35" spans="1:29" s="111" customFormat="1" ht="18" customHeight="1">
      <c r="A35" s="29"/>
      <c r="B35" s="280" t="s">
        <v>2</v>
      </c>
      <c r="C35" s="281"/>
      <c r="D35" s="281"/>
      <c r="E35" s="281"/>
      <c r="F35" s="281"/>
      <c r="G35" s="281"/>
      <c r="H35" s="282"/>
      <c r="I35" s="275" t="s">
        <v>3</v>
      </c>
      <c r="J35" s="276"/>
      <c r="K35" s="276"/>
      <c r="L35" s="276"/>
      <c r="M35" s="277"/>
      <c r="N35" s="280" t="s">
        <v>2</v>
      </c>
      <c r="O35" s="281"/>
      <c r="P35" s="281"/>
      <c r="Q35" s="281"/>
      <c r="R35" s="281"/>
      <c r="S35" s="281"/>
      <c r="T35" s="282"/>
      <c r="U35" s="275" t="s">
        <v>3</v>
      </c>
      <c r="V35" s="276"/>
      <c r="W35" s="276"/>
      <c r="X35" s="276"/>
      <c r="Y35" s="277"/>
    </row>
    <row r="36" spans="1:29" s="111" customFormat="1" ht="13.5" customHeight="1">
      <c r="A36" s="29"/>
      <c r="B36" s="303" t="s">
        <v>40</v>
      </c>
      <c r="C36" s="264"/>
      <c r="D36" s="264"/>
      <c r="E36" s="264"/>
      <c r="F36" s="264"/>
      <c r="G36" s="264"/>
      <c r="H36" s="265"/>
      <c r="I36" s="125"/>
      <c r="J36" s="126"/>
      <c r="K36" s="126"/>
      <c r="L36" s="126"/>
      <c r="M36" s="126"/>
      <c r="N36" s="274" t="s">
        <v>4</v>
      </c>
      <c r="O36" s="255"/>
      <c r="P36" s="255"/>
      <c r="Q36" s="255"/>
      <c r="R36" s="255"/>
      <c r="S36" s="255"/>
      <c r="T36" s="256"/>
      <c r="U36" s="127"/>
      <c r="V36" s="128"/>
      <c r="W36" s="128"/>
      <c r="X36" s="128"/>
      <c r="Y36" s="129"/>
    </row>
    <row r="37" spans="1:29" s="111" customFormat="1" ht="13.5" customHeight="1">
      <c r="A37" s="29"/>
      <c r="B37" s="266"/>
      <c r="C37" s="267"/>
      <c r="D37" s="267"/>
      <c r="E37" s="267"/>
      <c r="F37" s="267"/>
      <c r="G37" s="267"/>
      <c r="H37" s="268"/>
      <c r="I37" s="130"/>
      <c r="J37" s="272"/>
      <c r="K37" s="272"/>
      <c r="L37" s="272"/>
      <c r="M37" s="131" t="s">
        <v>18</v>
      </c>
      <c r="N37" s="257"/>
      <c r="O37" s="258"/>
      <c r="P37" s="258"/>
      <c r="Q37" s="258"/>
      <c r="R37" s="258"/>
      <c r="S37" s="258"/>
      <c r="T37" s="259"/>
      <c r="U37" s="132"/>
      <c r="V37" s="272"/>
      <c r="W37" s="272"/>
      <c r="X37" s="272"/>
      <c r="Y37" s="120" t="s">
        <v>18</v>
      </c>
    </row>
    <row r="38" spans="1:29" s="111" customFormat="1" ht="13.5" customHeight="1">
      <c r="A38" s="29"/>
      <c r="B38" s="269"/>
      <c r="C38" s="270"/>
      <c r="D38" s="270"/>
      <c r="E38" s="270"/>
      <c r="F38" s="270"/>
      <c r="G38" s="270"/>
      <c r="H38" s="271"/>
      <c r="I38" s="133"/>
      <c r="J38" s="134"/>
      <c r="K38" s="134"/>
      <c r="L38" s="134"/>
      <c r="M38" s="134"/>
      <c r="N38" s="260"/>
      <c r="O38" s="261"/>
      <c r="P38" s="261"/>
      <c r="Q38" s="261"/>
      <c r="R38" s="261"/>
      <c r="S38" s="261"/>
      <c r="T38" s="262"/>
      <c r="U38" s="135"/>
      <c r="V38" s="134"/>
      <c r="W38" s="134"/>
      <c r="X38" s="134"/>
      <c r="Y38" s="136"/>
      <c r="AC38" s="111" t="s">
        <v>197</v>
      </c>
    </row>
    <row r="39" spans="1:29" s="111" customFormat="1" ht="13.5" customHeight="1">
      <c r="A39" s="29"/>
      <c r="B39" s="263" t="s">
        <v>92</v>
      </c>
      <c r="C39" s="264"/>
      <c r="D39" s="264"/>
      <c r="E39" s="264"/>
      <c r="F39" s="264"/>
      <c r="G39" s="264"/>
      <c r="H39" s="265"/>
      <c r="I39" s="125"/>
      <c r="J39" s="126"/>
      <c r="K39" s="126"/>
      <c r="L39" s="126"/>
      <c r="M39" s="126"/>
      <c r="N39" s="254" t="s">
        <v>5</v>
      </c>
      <c r="O39" s="255"/>
      <c r="P39" s="255"/>
      <c r="Q39" s="255"/>
      <c r="R39" s="255"/>
      <c r="S39" s="255"/>
      <c r="T39" s="256"/>
      <c r="U39" s="137"/>
      <c r="V39" s="126"/>
      <c r="W39" s="126"/>
      <c r="X39" s="126"/>
      <c r="Y39" s="129"/>
      <c r="AC39" s="111" t="s">
        <v>198</v>
      </c>
    </row>
    <row r="40" spans="1:29" s="111" customFormat="1" ht="13.5" customHeight="1">
      <c r="A40" s="29"/>
      <c r="B40" s="266"/>
      <c r="C40" s="267"/>
      <c r="D40" s="267"/>
      <c r="E40" s="267"/>
      <c r="F40" s="267"/>
      <c r="G40" s="267"/>
      <c r="H40" s="268"/>
      <c r="I40" s="130"/>
      <c r="J40" s="272"/>
      <c r="K40" s="272"/>
      <c r="L40" s="272"/>
      <c r="M40" s="131" t="s">
        <v>19</v>
      </c>
      <c r="N40" s="257"/>
      <c r="O40" s="258"/>
      <c r="P40" s="258"/>
      <c r="Q40" s="258"/>
      <c r="R40" s="258"/>
      <c r="S40" s="258"/>
      <c r="T40" s="259"/>
      <c r="U40" s="132"/>
      <c r="V40" s="272"/>
      <c r="W40" s="272"/>
      <c r="X40" s="272"/>
      <c r="Y40" s="120" t="s">
        <v>19</v>
      </c>
      <c r="AC40" s="111" t="s">
        <v>199</v>
      </c>
    </row>
    <row r="41" spans="1:29" s="111" customFormat="1" ht="13.5" customHeight="1">
      <c r="A41" s="29"/>
      <c r="B41" s="269"/>
      <c r="C41" s="270"/>
      <c r="D41" s="270"/>
      <c r="E41" s="270"/>
      <c r="F41" s="270"/>
      <c r="G41" s="270"/>
      <c r="H41" s="271"/>
      <c r="I41" s="133"/>
      <c r="J41" s="134"/>
      <c r="K41" s="134"/>
      <c r="L41" s="134"/>
      <c r="M41" s="134"/>
      <c r="N41" s="260"/>
      <c r="O41" s="261"/>
      <c r="P41" s="261"/>
      <c r="Q41" s="261"/>
      <c r="R41" s="261"/>
      <c r="S41" s="261"/>
      <c r="T41" s="262"/>
      <c r="U41" s="135"/>
      <c r="V41" s="134"/>
      <c r="W41" s="134"/>
      <c r="X41" s="134"/>
      <c r="Y41" s="136"/>
      <c r="AC41" s="111" t="s">
        <v>200</v>
      </c>
    </row>
    <row r="42" spans="1:29" s="111" customFormat="1" ht="13.5" customHeight="1">
      <c r="A42" s="29"/>
      <c r="B42" s="284" t="s">
        <v>39</v>
      </c>
      <c r="C42" s="285"/>
      <c r="D42" s="285"/>
      <c r="E42" s="285"/>
      <c r="F42" s="285"/>
      <c r="G42" s="285"/>
      <c r="H42" s="286"/>
      <c r="I42" s="125"/>
      <c r="J42" s="126"/>
      <c r="K42" s="126"/>
      <c r="L42" s="126"/>
      <c r="M42" s="126"/>
      <c r="N42" s="254" t="s">
        <v>6</v>
      </c>
      <c r="O42" s="255"/>
      <c r="P42" s="255"/>
      <c r="Q42" s="255"/>
      <c r="R42" s="255"/>
      <c r="S42" s="255"/>
      <c r="T42" s="256"/>
      <c r="U42" s="137"/>
      <c r="V42" s="126"/>
      <c r="W42" s="126"/>
      <c r="X42" s="126"/>
      <c r="Y42" s="129"/>
      <c r="AC42" s="111" t="s">
        <v>201</v>
      </c>
    </row>
    <row r="43" spans="1:29" s="111" customFormat="1" ht="13.5" customHeight="1">
      <c r="A43" s="29"/>
      <c r="B43" s="287"/>
      <c r="C43" s="288"/>
      <c r="D43" s="288"/>
      <c r="E43" s="288"/>
      <c r="F43" s="288"/>
      <c r="G43" s="288"/>
      <c r="H43" s="289"/>
      <c r="I43" s="130"/>
      <c r="J43" s="272"/>
      <c r="K43" s="272"/>
      <c r="L43" s="272"/>
      <c r="M43" s="131" t="s">
        <v>20</v>
      </c>
      <c r="N43" s="257"/>
      <c r="O43" s="258"/>
      <c r="P43" s="258"/>
      <c r="Q43" s="258"/>
      <c r="R43" s="258"/>
      <c r="S43" s="258"/>
      <c r="T43" s="259"/>
      <c r="U43" s="132"/>
      <c r="V43" s="272"/>
      <c r="W43" s="272"/>
      <c r="X43" s="272"/>
      <c r="Y43" s="120" t="s">
        <v>20</v>
      </c>
      <c r="AC43" s="111" t="s">
        <v>202</v>
      </c>
    </row>
    <row r="44" spans="1:29" s="111" customFormat="1" ht="13.5" customHeight="1">
      <c r="A44" s="29"/>
      <c r="B44" s="299"/>
      <c r="C44" s="300"/>
      <c r="D44" s="300"/>
      <c r="E44" s="300"/>
      <c r="F44" s="300"/>
      <c r="G44" s="300"/>
      <c r="H44" s="301"/>
      <c r="I44" s="133"/>
      <c r="J44" s="134"/>
      <c r="K44" s="134"/>
      <c r="L44" s="134"/>
      <c r="M44" s="134"/>
      <c r="N44" s="260"/>
      <c r="O44" s="261"/>
      <c r="P44" s="261"/>
      <c r="Q44" s="261"/>
      <c r="R44" s="261"/>
      <c r="S44" s="261"/>
      <c r="T44" s="262"/>
      <c r="U44" s="135"/>
      <c r="V44" s="134"/>
      <c r="W44" s="134"/>
      <c r="X44" s="134"/>
      <c r="Y44" s="136"/>
      <c r="AC44" s="111" t="s">
        <v>203</v>
      </c>
    </row>
    <row r="45" spans="1:29" s="111" customFormat="1" ht="13.5" customHeight="1">
      <c r="A45" s="29"/>
      <c r="B45" s="290" t="s">
        <v>38</v>
      </c>
      <c r="C45" s="291"/>
      <c r="D45" s="291"/>
      <c r="E45" s="291"/>
      <c r="F45" s="291"/>
      <c r="G45" s="291"/>
      <c r="H45" s="292"/>
      <c r="I45" s="125"/>
      <c r="J45" s="126"/>
      <c r="K45" s="126"/>
      <c r="L45" s="126"/>
      <c r="M45" s="126"/>
      <c r="N45" s="254" t="s">
        <v>7</v>
      </c>
      <c r="O45" s="255"/>
      <c r="P45" s="255"/>
      <c r="Q45" s="255"/>
      <c r="R45" s="255"/>
      <c r="S45" s="255"/>
      <c r="T45" s="256"/>
      <c r="U45" s="137"/>
      <c r="V45" s="126"/>
      <c r="W45" s="126"/>
      <c r="X45" s="126"/>
      <c r="Y45" s="129"/>
      <c r="AC45" s="111" t="s">
        <v>204</v>
      </c>
    </row>
    <row r="46" spans="1:29" s="111" customFormat="1" ht="13.5" customHeight="1">
      <c r="A46" s="29"/>
      <c r="B46" s="293"/>
      <c r="C46" s="294"/>
      <c r="D46" s="294"/>
      <c r="E46" s="294"/>
      <c r="F46" s="294"/>
      <c r="G46" s="294"/>
      <c r="H46" s="295"/>
      <c r="I46" s="130"/>
      <c r="J46" s="272"/>
      <c r="K46" s="272"/>
      <c r="L46" s="272"/>
      <c r="M46" s="131" t="s">
        <v>21</v>
      </c>
      <c r="N46" s="257"/>
      <c r="O46" s="258"/>
      <c r="P46" s="258"/>
      <c r="Q46" s="258"/>
      <c r="R46" s="258"/>
      <c r="S46" s="258"/>
      <c r="T46" s="259"/>
      <c r="U46" s="132"/>
      <c r="V46" s="272"/>
      <c r="W46" s="272"/>
      <c r="X46" s="272"/>
      <c r="Y46" s="120" t="s">
        <v>21</v>
      </c>
      <c r="AC46" s="111" t="s">
        <v>216</v>
      </c>
    </row>
    <row r="47" spans="1:29" s="111" customFormat="1" ht="13.5" customHeight="1">
      <c r="A47" s="29"/>
      <c r="B47" s="296"/>
      <c r="C47" s="297"/>
      <c r="D47" s="297"/>
      <c r="E47" s="297"/>
      <c r="F47" s="297"/>
      <c r="G47" s="297"/>
      <c r="H47" s="298"/>
      <c r="I47" s="133"/>
      <c r="J47" s="134"/>
      <c r="K47" s="134"/>
      <c r="L47" s="134"/>
      <c r="M47" s="134"/>
      <c r="N47" s="260"/>
      <c r="O47" s="261"/>
      <c r="P47" s="261"/>
      <c r="Q47" s="261"/>
      <c r="R47" s="261"/>
      <c r="S47" s="261"/>
      <c r="T47" s="262"/>
      <c r="U47" s="135"/>
      <c r="V47" s="134"/>
      <c r="W47" s="134"/>
      <c r="X47" s="134"/>
      <c r="Y47" s="136"/>
      <c r="AC47" s="111" t="s">
        <v>205</v>
      </c>
    </row>
    <row r="48" spans="1:29" s="111" customFormat="1" ht="13.5" customHeight="1">
      <c r="A48" s="29"/>
      <c r="B48" s="284" t="s">
        <v>37</v>
      </c>
      <c r="C48" s="285"/>
      <c r="D48" s="285"/>
      <c r="E48" s="285"/>
      <c r="F48" s="285"/>
      <c r="G48" s="285"/>
      <c r="H48" s="286"/>
      <c r="I48" s="130"/>
      <c r="J48" s="138"/>
      <c r="K48" s="138"/>
      <c r="L48" s="138"/>
      <c r="M48" s="126"/>
      <c r="N48" s="254" t="s">
        <v>8</v>
      </c>
      <c r="O48" s="255"/>
      <c r="P48" s="255"/>
      <c r="Q48" s="255"/>
      <c r="R48" s="255"/>
      <c r="S48" s="255"/>
      <c r="T48" s="256"/>
      <c r="U48" s="132"/>
      <c r="V48" s="138"/>
      <c r="W48" s="138"/>
      <c r="X48" s="138"/>
      <c r="Y48" s="129"/>
      <c r="AC48" s="111" t="s">
        <v>206</v>
      </c>
    </row>
    <row r="49" spans="1:29" s="111" customFormat="1" ht="13.5" customHeight="1">
      <c r="A49" s="29"/>
      <c r="B49" s="287"/>
      <c r="C49" s="288"/>
      <c r="D49" s="288"/>
      <c r="E49" s="288"/>
      <c r="F49" s="288"/>
      <c r="G49" s="288"/>
      <c r="H49" s="289"/>
      <c r="I49" s="130"/>
      <c r="J49" s="272"/>
      <c r="K49" s="272"/>
      <c r="L49" s="272"/>
      <c r="M49" s="131" t="s">
        <v>21</v>
      </c>
      <c r="N49" s="257"/>
      <c r="O49" s="258"/>
      <c r="P49" s="258"/>
      <c r="Q49" s="258"/>
      <c r="R49" s="258"/>
      <c r="S49" s="258"/>
      <c r="T49" s="259"/>
      <c r="U49" s="132"/>
      <c r="V49" s="272"/>
      <c r="W49" s="272"/>
      <c r="X49" s="272"/>
      <c r="Y49" s="120" t="s">
        <v>21</v>
      </c>
      <c r="AC49" s="111" t="s">
        <v>207</v>
      </c>
    </row>
    <row r="50" spans="1:29" s="111" customFormat="1" ht="13.5" customHeight="1">
      <c r="A50" s="139"/>
      <c r="B50" s="287"/>
      <c r="C50" s="288"/>
      <c r="D50" s="288"/>
      <c r="E50" s="288"/>
      <c r="F50" s="288"/>
      <c r="G50" s="288"/>
      <c r="H50" s="289"/>
      <c r="I50" s="130"/>
      <c r="J50" s="138"/>
      <c r="K50" s="138"/>
      <c r="L50" s="138"/>
      <c r="M50" s="138"/>
      <c r="N50" s="257"/>
      <c r="O50" s="258"/>
      <c r="P50" s="258"/>
      <c r="Q50" s="258"/>
      <c r="R50" s="258"/>
      <c r="S50" s="258"/>
      <c r="T50" s="259"/>
      <c r="U50" s="132"/>
      <c r="V50" s="52"/>
      <c r="W50" s="52"/>
      <c r="X50" s="52"/>
      <c r="Y50" s="140"/>
      <c r="AC50" s="111" t="s">
        <v>208</v>
      </c>
    </row>
    <row r="51" spans="1:29" s="111" customFormat="1" ht="21.25" customHeight="1">
      <c r="A51" s="29" t="s">
        <v>84</v>
      </c>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2"/>
      <c r="AC51" s="111" t="s">
        <v>209</v>
      </c>
    </row>
    <row r="52" spans="1:29" s="111" customFormat="1" ht="13.5" customHeight="1">
      <c r="A52" s="29"/>
      <c r="B52" s="143"/>
      <c r="C52" s="144"/>
      <c r="D52" s="243" t="s">
        <v>85</v>
      </c>
      <c r="E52" s="243"/>
      <c r="F52" s="243"/>
      <c r="G52" s="243"/>
      <c r="H52" s="243"/>
      <c r="I52" s="243"/>
      <c r="J52" s="243"/>
      <c r="K52" s="243"/>
      <c r="L52" s="126"/>
      <c r="M52" s="145"/>
      <c r="N52" s="146"/>
      <c r="O52" s="147"/>
      <c r="P52" s="245" t="s">
        <v>87</v>
      </c>
      <c r="Q52" s="245"/>
      <c r="R52" s="245"/>
      <c r="S52" s="252"/>
      <c r="T52" s="252"/>
      <c r="U52" s="252"/>
      <c r="V52" s="252"/>
      <c r="W52" s="148" t="s">
        <v>89</v>
      </c>
      <c r="X52" s="148"/>
      <c r="Y52" s="129"/>
      <c r="AC52" s="111" t="s">
        <v>210</v>
      </c>
    </row>
    <row r="53" spans="1:29" s="111" customFormat="1" ht="13.5" customHeight="1">
      <c r="A53" s="29"/>
      <c r="B53" s="149"/>
      <c r="C53" s="150"/>
      <c r="D53" s="244" t="s">
        <v>86</v>
      </c>
      <c r="E53" s="244"/>
      <c r="F53" s="244"/>
      <c r="G53" s="244"/>
      <c r="H53" s="244"/>
      <c r="I53" s="244"/>
      <c r="J53" s="244"/>
      <c r="K53" s="244"/>
      <c r="L53" s="134"/>
      <c r="M53" s="151"/>
      <c r="N53" s="152"/>
      <c r="O53" s="153"/>
      <c r="P53" s="246" t="s">
        <v>88</v>
      </c>
      <c r="Q53" s="246"/>
      <c r="R53" s="246"/>
      <c r="S53" s="253">
        <f>'04_報告書内訳（入力要）'!F25</f>
        <v>171</v>
      </c>
      <c r="T53" s="253"/>
      <c r="U53" s="253"/>
      <c r="V53" s="253"/>
      <c r="W53" s="154" t="s">
        <v>90</v>
      </c>
      <c r="X53" s="154"/>
      <c r="Y53" s="136"/>
      <c r="AC53" s="111" t="s">
        <v>211</v>
      </c>
    </row>
    <row r="54" spans="1:29" s="111" customFormat="1" ht="13.5" customHeight="1">
      <c r="A54" s="29"/>
      <c r="B54" s="143"/>
      <c r="C54" s="155" t="s">
        <v>91</v>
      </c>
      <c r="D54" s="155"/>
      <c r="E54" s="155"/>
      <c r="F54" s="155"/>
      <c r="G54" s="155"/>
      <c r="H54" s="155"/>
      <c r="I54" s="155"/>
      <c r="J54" s="155"/>
      <c r="K54" s="155"/>
      <c r="L54" s="155"/>
      <c r="M54" s="126"/>
      <c r="N54" s="147"/>
      <c r="O54" s="147"/>
      <c r="P54" s="147"/>
      <c r="Q54" s="147"/>
      <c r="R54" s="147"/>
      <c r="S54" s="147"/>
      <c r="T54" s="147"/>
      <c r="U54" s="148"/>
      <c r="V54" s="148"/>
      <c r="W54" s="148"/>
      <c r="X54" s="148"/>
      <c r="Y54" s="129"/>
      <c r="AC54" s="111" t="s">
        <v>251</v>
      </c>
    </row>
    <row r="55" spans="1:29" s="111" customFormat="1" ht="13.5" customHeight="1">
      <c r="A55" s="29"/>
      <c r="B55" s="156"/>
      <c r="C55" s="241"/>
      <c r="D55" s="241"/>
      <c r="E55" s="241"/>
      <c r="F55" s="241"/>
      <c r="G55" s="241"/>
      <c r="H55" s="241"/>
      <c r="I55" s="241"/>
      <c r="J55" s="241"/>
      <c r="K55" s="241"/>
      <c r="L55" s="241"/>
      <c r="M55" s="241"/>
      <c r="N55" s="241"/>
      <c r="O55" s="241"/>
      <c r="P55" s="241"/>
      <c r="Q55" s="241"/>
      <c r="R55" s="241"/>
      <c r="S55" s="241"/>
      <c r="T55" s="241"/>
      <c r="U55" s="241"/>
      <c r="V55" s="241"/>
      <c r="W55" s="241"/>
      <c r="X55" s="241"/>
      <c r="Y55" s="140"/>
      <c r="AC55" s="111" t="s">
        <v>252</v>
      </c>
    </row>
    <row r="56" spans="1:29" s="111" customFormat="1" ht="13.5" customHeight="1">
      <c r="A56" s="29"/>
      <c r="B56" s="149"/>
      <c r="C56" s="242"/>
      <c r="D56" s="242"/>
      <c r="E56" s="242"/>
      <c r="F56" s="242"/>
      <c r="G56" s="242"/>
      <c r="H56" s="242"/>
      <c r="I56" s="242"/>
      <c r="J56" s="242"/>
      <c r="K56" s="242"/>
      <c r="L56" s="242"/>
      <c r="M56" s="242"/>
      <c r="N56" s="242"/>
      <c r="O56" s="242"/>
      <c r="P56" s="242"/>
      <c r="Q56" s="242"/>
      <c r="R56" s="242"/>
      <c r="S56" s="242"/>
      <c r="T56" s="242"/>
      <c r="U56" s="242"/>
      <c r="V56" s="242"/>
      <c r="W56" s="242"/>
      <c r="X56" s="242"/>
      <c r="Y56" s="136"/>
      <c r="AC56" s="111" t="s">
        <v>212</v>
      </c>
    </row>
    <row r="57" spans="1:29" s="111" customFormat="1" ht="21" customHeight="1">
      <c r="A57" s="157" t="s">
        <v>9</v>
      </c>
      <c r="B57" s="157"/>
      <c r="C57" s="141"/>
      <c r="D57" s="141"/>
      <c r="E57" s="141"/>
      <c r="F57" s="141"/>
      <c r="G57" s="141"/>
      <c r="H57" s="142"/>
      <c r="I57" s="141"/>
      <c r="J57" s="141"/>
      <c r="K57" s="141"/>
      <c r="L57" s="141"/>
      <c r="M57" s="141"/>
      <c r="N57" s="141"/>
      <c r="O57" s="141"/>
      <c r="P57" s="141"/>
      <c r="Q57" s="141"/>
      <c r="R57" s="141"/>
      <c r="S57" s="141"/>
      <c r="T57" s="141"/>
      <c r="U57" s="141"/>
      <c r="V57" s="141"/>
      <c r="W57" s="141"/>
      <c r="X57" s="141"/>
      <c r="Y57" s="142"/>
    </row>
    <row r="58" spans="1:29" ht="6" customHeight="1"/>
    <row r="59" spans="1:29">
      <c r="S59" s="94" t="s">
        <v>10</v>
      </c>
    </row>
    <row r="61" spans="1:29">
      <c r="A61" s="80"/>
      <c r="B61" s="80"/>
      <c r="C61" s="80"/>
      <c r="D61" s="80"/>
      <c r="E61" s="80"/>
      <c r="F61" s="80"/>
      <c r="G61" s="80"/>
      <c r="H61" s="80"/>
      <c r="I61" s="80"/>
      <c r="J61" s="80"/>
      <c r="K61" s="80"/>
      <c r="L61" s="80"/>
      <c r="M61" s="80"/>
      <c r="N61" s="80"/>
      <c r="O61" s="80"/>
      <c r="P61" s="80"/>
      <c r="Q61" s="80"/>
      <c r="R61" s="80"/>
      <c r="S61" s="80"/>
      <c r="T61" s="80"/>
      <c r="U61" s="80"/>
      <c r="V61" s="80"/>
      <c r="W61" s="80"/>
      <c r="X61" s="80"/>
      <c r="Y61" s="80"/>
    </row>
    <row r="62" spans="1:29">
      <c r="A62" s="80"/>
      <c r="B62" s="80"/>
      <c r="C62" s="80"/>
      <c r="D62" s="80"/>
      <c r="E62" s="80"/>
      <c r="F62" s="80"/>
      <c r="G62" s="80"/>
      <c r="H62" s="80"/>
      <c r="I62" s="80"/>
      <c r="J62" s="80"/>
      <c r="K62" s="80"/>
      <c r="L62" s="80"/>
      <c r="M62" s="80"/>
      <c r="N62" s="80"/>
      <c r="O62" s="80"/>
      <c r="P62" s="80"/>
      <c r="Q62" s="80"/>
      <c r="R62" s="80"/>
      <c r="S62" s="94"/>
      <c r="T62" s="80"/>
      <c r="U62" s="80"/>
      <c r="V62" s="80"/>
      <c r="W62" s="80"/>
      <c r="X62" s="80"/>
      <c r="Y62" s="80"/>
    </row>
  </sheetData>
  <sheetProtection password="E491" sheet="1" selectLockedCells="1"/>
  <mergeCells count="58">
    <mergeCell ref="AO7:AR7"/>
    <mergeCell ref="AO9:AR9"/>
    <mergeCell ref="AO12:AR12"/>
    <mergeCell ref="B28:G29"/>
    <mergeCell ref="B23:R23"/>
    <mergeCell ref="S23:U23"/>
    <mergeCell ref="S7:X7"/>
    <mergeCell ref="N14:O14"/>
    <mergeCell ref="P14:X14"/>
    <mergeCell ref="N17:P17"/>
    <mergeCell ref="N12:O12"/>
    <mergeCell ref="AB14:AN25"/>
    <mergeCell ref="P15:X15"/>
    <mergeCell ref="AO13:AR14"/>
    <mergeCell ref="B26:G27"/>
    <mergeCell ref="P12:X12"/>
    <mergeCell ref="B48:H50"/>
    <mergeCell ref="B45:H47"/>
    <mergeCell ref="B42:H44"/>
    <mergeCell ref="I35:M35"/>
    <mergeCell ref="B33:G33"/>
    <mergeCell ref="J32:P33"/>
    <mergeCell ref="N48:T50"/>
    <mergeCell ref="B36:H38"/>
    <mergeCell ref="B35:H35"/>
    <mergeCell ref="B32:G32"/>
    <mergeCell ref="Q32:Q33"/>
    <mergeCell ref="J49:L49"/>
    <mergeCell ref="Q17:X17"/>
    <mergeCell ref="N36:T38"/>
    <mergeCell ref="J37:L37"/>
    <mergeCell ref="V37:X37"/>
    <mergeCell ref="U35:Y35"/>
    <mergeCell ref="J26:X27"/>
    <mergeCell ref="J28:X29"/>
    <mergeCell ref="N35:T35"/>
    <mergeCell ref="J30:X31"/>
    <mergeCell ref="B30:G31"/>
    <mergeCell ref="R32:X33"/>
    <mergeCell ref="AS13:AS14"/>
    <mergeCell ref="S52:V52"/>
    <mergeCell ref="S53:V53"/>
    <mergeCell ref="N39:T41"/>
    <mergeCell ref="B39:H41"/>
    <mergeCell ref="V40:X40"/>
    <mergeCell ref="J40:L40"/>
    <mergeCell ref="V43:X43"/>
    <mergeCell ref="V46:X46"/>
    <mergeCell ref="N42:T44"/>
    <mergeCell ref="N45:T47"/>
    <mergeCell ref="V49:X49"/>
    <mergeCell ref="J43:L43"/>
    <mergeCell ref="J46:L46"/>
    <mergeCell ref="C55:X56"/>
    <mergeCell ref="D52:K52"/>
    <mergeCell ref="D53:K53"/>
    <mergeCell ref="P52:R52"/>
    <mergeCell ref="P53:R53"/>
  </mergeCells>
  <phoneticPr fontId="1"/>
  <dataValidations count="1">
    <dataValidation type="list" allowBlank="1" showInputMessage="1" showErrorMessage="1" sqref="J30:X31" xr:uid="{00000000-0002-0000-0000-000000000000}">
      <formula1>$AC$39:$AC$56</formula1>
    </dataValidation>
  </dataValidations>
  <printOptions horizontalCentered="1"/>
  <pageMargins left="0.59055118110236227" right="0.59055118110236227" top="0.59055118110236227" bottom="0.59055118110236227" header="0.51181102362204722" footer="0.51181102362204722"/>
  <pageSetup paperSize="9" scale="85"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9BC-6708-4245-B200-9F4B71E8D0FD}">
  <sheetPr>
    <tabColor theme="0" tint="-0.249977111117893"/>
    <pageSetUpPr fitToPage="1"/>
  </sheetPr>
  <dimension ref="A1:AL38"/>
  <sheetViews>
    <sheetView showGridLines="0" view="pageBreakPreview" topLeftCell="A4" zoomScaleNormal="100" zoomScaleSheetLayoutView="100" workbookViewId="0">
      <selection activeCell="AG30" sqref="AG30"/>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267</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'04_報告書内訳（入力要）'!G12</f>
        <v>0</v>
      </c>
      <c r="P7" s="332"/>
      <c r="Q7" s="333"/>
      <c r="W7" s="36"/>
      <c r="X7" s="36"/>
      <c r="Y7" s="40"/>
      <c r="Z7" s="41" t="s">
        <v>120</v>
      </c>
      <c r="AA7" s="370">
        <f>'04_報告書内訳（入力要）'!M12</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'04_報告書内訳（入力要）'!F12</f>
        <v>7</v>
      </c>
      <c r="J12" s="370"/>
      <c r="K12" s="371"/>
      <c r="L12" s="54"/>
      <c r="M12" s="55"/>
      <c r="N12" s="41" t="s">
        <v>125</v>
      </c>
      <c r="O12" s="370">
        <f>'04_報告書内訳（入力要）'!H12</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'04_報告書内訳（入力要）'!Q12</f>
        <v>7</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7</v>
      </c>
      <c r="I17" s="332"/>
      <c r="J17" s="333"/>
      <c r="K17" s="47"/>
      <c r="L17" s="48"/>
      <c r="M17" s="55"/>
      <c r="N17" s="41" t="s">
        <v>132</v>
      </c>
      <c r="O17" s="370">
        <f>'04_報告書内訳（入力要）'!I12</f>
        <v>0</v>
      </c>
      <c r="P17" s="370"/>
      <c r="Q17" s="371"/>
      <c r="R17" s="59"/>
      <c r="S17" s="55"/>
      <c r="T17" s="41" t="s">
        <v>133</v>
      </c>
      <c r="U17" s="370">
        <f>'04_報告書内訳（入力要）'!K12</f>
        <v>0</v>
      </c>
      <c r="V17" s="370"/>
      <c r="W17" s="371"/>
      <c r="X17" s="55"/>
      <c r="Y17" s="55"/>
      <c r="Z17" s="49" t="s">
        <v>134</v>
      </c>
      <c r="AA17" s="403">
        <f>'04_報告書内訳（入力要）'!N12</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'04_報告書内訳（入力要）'!R12</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'04_報告書内訳（入力要）'!J12</f>
        <v>0</v>
      </c>
      <c r="P22" s="370"/>
      <c r="Q22" s="371"/>
      <c r="R22" s="47"/>
      <c r="S22" s="54"/>
      <c r="T22" s="41" t="s">
        <v>143</v>
      </c>
      <c r="U22" s="332">
        <f>'04_報告書内訳（入力要）'!L12</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'04_報告書内訳（入力要）'!O12</f>
        <v>7</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7</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'04_報告書内訳（入力要）'!S12</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7</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'04_報告書内訳（入力要）'!P12</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B2:K2"/>
    <mergeCell ref="X2:Z2"/>
    <mergeCell ref="AA2:AK3"/>
    <mergeCell ref="N3:T3"/>
    <mergeCell ref="N5:Q6"/>
    <mergeCell ref="Z5:AC6"/>
    <mergeCell ref="H6:K7"/>
    <mergeCell ref="O7:Q8"/>
    <mergeCell ref="AA7:AC8"/>
    <mergeCell ref="B8:E9"/>
    <mergeCell ref="H10:K11"/>
    <mergeCell ref="N10:Q11"/>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842C-BD74-48D1-906C-E1319C9A1080}">
  <sheetPr>
    <tabColor theme="0" tint="-0.249977111117893"/>
    <pageSetUpPr fitToPage="1"/>
  </sheetPr>
  <dimension ref="A1:AL38"/>
  <sheetViews>
    <sheetView showGridLines="0" view="pageBreakPreview" topLeftCell="A7" zoomScaleNormal="100" zoomScaleSheetLayoutView="100" workbookViewId="0">
      <selection activeCell="AG30" sqref="AG30"/>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268</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'04_報告書内訳（入力要）'!G13</f>
        <v>0</v>
      </c>
      <c r="P7" s="332"/>
      <c r="Q7" s="333"/>
      <c r="W7" s="36"/>
      <c r="X7" s="36"/>
      <c r="Y7" s="40"/>
      <c r="Z7" s="41" t="s">
        <v>120</v>
      </c>
      <c r="AA7" s="370">
        <f>'04_報告書内訳（入力要）'!M13</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'04_報告書内訳（入力要）'!F13</f>
        <v>8</v>
      </c>
      <c r="J12" s="370"/>
      <c r="K12" s="371"/>
      <c r="L12" s="54"/>
      <c r="M12" s="55"/>
      <c r="N12" s="41" t="s">
        <v>125</v>
      </c>
      <c r="O12" s="370">
        <f>'04_報告書内訳（入力要）'!H13</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'04_報告書内訳（入力要）'!Q13</f>
        <v>8</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8</v>
      </c>
      <c r="I17" s="332"/>
      <c r="J17" s="333"/>
      <c r="K17" s="47"/>
      <c r="L17" s="48"/>
      <c r="M17" s="55"/>
      <c r="N17" s="41" t="s">
        <v>132</v>
      </c>
      <c r="O17" s="370">
        <f>'04_報告書内訳（入力要）'!I13</f>
        <v>0</v>
      </c>
      <c r="P17" s="370"/>
      <c r="Q17" s="371"/>
      <c r="R17" s="59"/>
      <c r="S17" s="55"/>
      <c r="T17" s="41" t="s">
        <v>133</v>
      </c>
      <c r="U17" s="370">
        <f>'04_報告書内訳（入力要）'!K13</f>
        <v>0</v>
      </c>
      <c r="V17" s="370"/>
      <c r="W17" s="371"/>
      <c r="X17" s="55"/>
      <c r="Y17" s="55"/>
      <c r="Z17" s="49" t="s">
        <v>134</v>
      </c>
      <c r="AA17" s="403">
        <f>'04_報告書内訳（入力要）'!N13</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'04_報告書内訳（入力要）'!R13</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'04_報告書内訳（入力要）'!J13</f>
        <v>0</v>
      </c>
      <c r="P22" s="370"/>
      <c r="Q22" s="371"/>
      <c r="R22" s="47"/>
      <c r="S22" s="54"/>
      <c r="T22" s="41" t="s">
        <v>143</v>
      </c>
      <c r="U22" s="332">
        <f>'04_報告書内訳（入力要）'!L13</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'04_報告書内訳（入力要）'!O13</f>
        <v>8</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8</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'04_報告書内訳（入力要）'!S13</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8</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'04_報告書内訳（入力要）'!P13</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B2:K2"/>
    <mergeCell ref="X2:Z2"/>
    <mergeCell ref="AA2:AK3"/>
    <mergeCell ref="N3:T3"/>
    <mergeCell ref="N5:Q6"/>
    <mergeCell ref="Z5:AC6"/>
    <mergeCell ref="H6:K7"/>
    <mergeCell ref="O7:Q8"/>
    <mergeCell ref="AA7:AC8"/>
    <mergeCell ref="B8:E9"/>
    <mergeCell ref="H10:K11"/>
    <mergeCell ref="N10:Q11"/>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C3342-7078-4517-8B88-E4B9D5DD9CBB}">
  <sheetPr>
    <tabColor theme="0" tint="-0.249977111117893"/>
    <pageSetUpPr fitToPage="1"/>
  </sheetPr>
  <dimension ref="A1:AL38"/>
  <sheetViews>
    <sheetView showGridLines="0" view="pageBreakPreview" topLeftCell="A4" zoomScaleNormal="100" zoomScaleSheetLayoutView="100" workbookViewId="0">
      <selection activeCell="M3" sqref="M3"/>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271</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'04_報告書内訳（入力要）'!G14</f>
        <v>0</v>
      </c>
      <c r="P7" s="332"/>
      <c r="Q7" s="333"/>
      <c r="W7" s="36"/>
      <c r="X7" s="36"/>
      <c r="Y7" s="40"/>
      <c r="Z7" s="41" t="s">
        <v>120</v>
      </c>
      <c r="AA7" s="370">
        <f>'04_報告書内訳（入力要）'!M14</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'04_報告書内訳（入力要）'!F14</f>
        <v>9</v>
      </c>
      <c r="J12" s="370"/>
      <c r="K12" s="371"/>
      <c r="L12" s="54"/>
      <c r="M12" s="55"/>
      <c r="N12" s="41" t="s">
        <v>125</v>
      </c>
      <c r="O12" s="370">
        <f>'04_報告書内訳（入力要）'!H14</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'04_報告書内訳（入力要）'!Q14</f>
        <v>9</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9</v>
      </c>
      <c r="I17" s="332"/>
      <c r="J17" s="333"/>
      <c r="K17" s="47"/>
      <c r="L17" s="48"/>
      <c r="M17" s="55"/>
      <c r="N17" s="41" t="s">
        <v>132</v>
      </c>
      <c r="O17" s="370">
        <f>'04_報告書内訳（入力要）'!I14</f>
        <v>0</v>
      </c>
      <c r="P17" s="370"/>
      <c r="Q17" s="371"/>
      <c r="R17" s="59"/>
      <c r="S17" s="55"/>
      <c r="T17" s="41" t="s">
        <v>133</v>
      </c>
      <c r="U17" s="370">
        <f>'04_報告書内訳（入力要）'!K14</f>
        <v>0</v>
      </c>
      <c r="V17" s="370"/>
      <c r="W17" s="371"/>
      <c r="X17" s="55"/>
      <c r="Y17" s="55"/>
      <c r="Z17" s="49" t="s">
        <v>134</v>
      </c>
      <c r="AA17" s="403">
        <f>'04_報告書内訳（入力要）'!N14</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'04_報告書内訳（入力要）'!R14</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'04_報告書内訳（入力要）'!J14</f>
        <v>0</v>
      </c>
      <c r="P22" s="370"/>
      <c r="Q22" s="371"/>
      <c r="R22" s="47"/>
      <c r="S22" s="54"/>
      <c r="T22" s="41" t="s">
        <v>143</v>
      </c>
      <c r="U22" s="332">
        <f>'04_報告書内訳（入力要）'!L14</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'04_報告書内訳（入力要）'!O14</f>
        <v>9</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9</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'04_報告書内訳（入力要）'!S14</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9</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'04_報告書内訳（入力要）'!P14</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B2:K2"/>
    <mergeCell ref="X2:Z2"/>
    <mergeCell ref="AA2:AK3"/>
    <mergeCell ref="N3:T3"/>
    <mergeCell ref="N5:Q6"/>
    <mergeCell ref="Z5:AC6"/>
    <mergeCell ref="H6:K7"/>
    <mergeCell ref="O7:Q8"/>
    <mergeCell ref="AA7:AC8"/>
    <mergeCell ref="B8:E9"/>
    <mergeCell ref="H10:K11"/>
    <mergeCell ref="N10:Q11"/>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8EDC-A736-41BD-97CE-D571344AD032}">
  <sheetPr>
    <tabColor theme="0" tint="-0.249977111117893"/>
    <pageSetUpPr fitToPage="1"/>
  </sheetPr>
  <dimension ref="A1:AL38"/>
  <sheetViews>
    <sheetView showGridLines="0" view="pageBreakPreview" topLeftCell="A4" zoomScaleNormal="100" zoomScaleSheetLayoutView="100" workbookViewId="0">
      <selection activeCell="AG30" sqref="AG30"/>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273</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'04_報告書内訳（入力要）'!G15</f>
        <v>0</v>
      </c>
      <c r="P7" s="332"/>
      <c r="Q7" s="333"/>
      <c r="W7" s="36"/>
      <c r="X7" s="36"/>
      <c r="Y7" s="40"/>
      <c r="Z7" s="41" t="s">
        <v>120</v>
      </c>
      <c r="AA7" s="370">
        <f>'04_報告書内訳（入力要）'!M15</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'04_報告書内訳（入力要）'!F15</f>
        <v>10</v>
      </c>
      <c r="J12" s="370"/>
      <c r="K12" s="371"/>
      <c r="L12" s="54"/>
      <c r="M12" s="55"/>
      <c r="N12" s="41" t="s">
        <v>125</v>
      </c>
      <c r="O12" s="370">
        <f>'04_報告書内訳（入力要）'!H15</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'04_報告書内訳（入力要）'!Q15</f>
        <v>10</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10</v>
      </c>
      <c r="I17" s="332"/>
      <c r="J17" s="333"/>
      <c r="K17" s="47"/>
      <c r="L17" s="48"/>
      <c r="M17" s="55"/>
      <c r="N17" s="41" t="s">
        <v>132</v>
      </c>
      <c r="O17" s="370">
        <f>'04_報告書内訳（入力要）'!I15</f>
        <v>0</v>
      </c>
      <c r="P17" s="370"/>
      <c r="Q17" s="371"/>
      <c r="R17" s="59"/>
      <c r="S17" s="55"/>
      <c r="T17" s="41" t="s">
        <v>133</v>
      </c>
      <c r="U17" s="370">
        <f>'04_報告書内訳（入力要）'!K15</f>
        <v>0</v>
      </c>
      <c r="V17" s="370"/>
      <c r="W17" s="371"/>
      <c r="X17" s="55"/>
      <c r="Y17" s="55"/>
      <c r="Z17" s="49" t="s">
        <v>134</v>
      </c>
      <c r="AA17" s="403">
        <f>'04_報告書内訳（入力要）'!N15</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'04_報告書内訳（入力要）'!R15</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'04_報告書内訳（入力要）'!J15</f>
        <v>0</v>
      </c>
      <c r="P22" s="370"/>
      <c r="Q22" s="371"/>
      <c r="R22" s="47"/>
      <c r="S22" s="54"/>
      <c r="T22" s="41" t="s">
        <v>143</v>
      </c>
      <c r="U22" s="332">
        <f>'04_報告書内訳（入力要）'!L15</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'04_報告書内訳（入力要）'!O15</f>
        <v>10</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10</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'04_報告書内訳（入力要）'!S15</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10</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'04_報告書内訳（入力要）'!P15</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Z14:AC16"/>
    <mergeCell ref="AG14:AI15"/>
    <mergeCell ref="N15:Q16"/>
    <mergeCell ref="T15:W16"/>
    <mergeCell ref="B2:K2"/>
    <mergeCell ref="X2:Z2"/>
    <mergeCell ref="AA2:AK3"/>
    <mergeCell ref="N3:T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AF24:AI27"/>
    <mergeCell ref="B25:G26"/>
    <mergeCell ref="H25:J26"/>
    <mergeCell ref="B27:G28"/>
    <mergeCell ref="H27:J28"/>
    <mergeCell ref="O22:Q23"/>
    <mergeCell ref="U22:W23"/>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5F93-C0FC-40B1-BF1C-0D599E370C4F}">
  <sheetPr>
    <tabColor theme="0" tint="-0.249977111117893"/>
    <pageSetUpPr fitToPage="1"/>
  </sheetPr>
  <dimension ref="A1:AL38"/>
  <sheetViews>
    <sheetView showGridLines="0" view="pageBreakPreview" topLeftCell="A4" zoomScaleNormal="100" zoomScaleSheetLayoutView="100" workbookViewId="0">
      <selection activeCell="AG31" sqref="AG31"/>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275</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'04_報告書内訳（入力要）'!G16</f>
        <v>0</v>
      </c>
      <c r="P7" s="332"/>
      <c r="Q7" s="333"/>
      <c r="W7" s="36"/>
      <c r="X7" s="36"/>
      <c r="Y7" s="40"/>
      <c r="Z7" s="41" t="s">
        <v>120</v>
      </c>
      <c r="AA7" s="370">
        <f>'04_報告書内訳（入力要）'!M16</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'04_報告書内訳（入力要）'!F16</f>
        <v>11</v>
      </c>
      <c r="J12" s="370"/>
      <c r="K12" s="371"/>
      <c r="L12" s="54"/>
      <c r="M12" s="55"/>
      <c r="N12" s="41" t="s">
        <v>125</v>
      </c>
      <c r="O12" s="370">
        <f>'04_報告書内訳（入力要）'!H16</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'04_報告書内訳（入力要）'!Q16</f>
        <v>11</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11</v>
      </c>
      <c r="I17" s="332"/>
      <c r="J17" s="333"/>
      <c r="K17" s="47"/>
      <c r="L17" s="48"/>
      <c r="M17" s="55"/>
      <c r="N17" s="41" t="s">
        <v>132</v>
      </c>
      <c r="O17" s="370">
        <f>'04_報告書内訳（入力要）'!I16</f>
        <v>0</v>
      </c>
      <c r="P17" s="370"/>
      <c r="Q17" s="371"/>
      <c r="R17" s="59"/>
      <c r="S17" s="55"/>
      <c r="T17" s="41" t="s">
        <v>133</v>
      </c>
      <c r="U17" s="370">
        <f>'04_報告書内訳（入力要）'!K16</f>
        <v>0</v>
      </c>
      <c r="V17" s="370"/>
      <c r="W17" s="371"/>
      <c r="X17" s="55"/>
      <c r="Y17" s="55"/>
      <c r="Z17" s="49" t="s">
        <v>134</v>
      </c>
      <c r="AA17" s="403">
        <f>'04_報告書内訳（入力要）'!N16</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'04_報告書内訳（入力要）'!R16</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'04_報告書内訳（入力要）'!J16</f>
        <v>0</v>
      </c>
      <c r="P22" s="370"/>
      <c r="Q22" s="371"/>
      <c r="R22" s="47"/>
      <c r="S22" s="54"/>
      <c r="T22" s="41" t="s">
        <v>143</v>
      </c>
      <c r="U22" s="332">
        <f>'04_報告書内訳（入力要）'!L16</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'04_報告書内訳（入力要）'!O16</f>
        <v>11</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11</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'04_報告書内訳（入力要）'!S16</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11</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'04_報告書内訳（入力要）'!P16</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Z14:AC16"/>
    <mergeCell ref="AG14:AI15"/>
    <mergeCell ref="N15:Q16"/>
    <mergeCell ref="T15:W16"/>
    <mergeCell ref="B2:K2"/>
    <mergeCell ref="X2:Z2"/>
    <mergeCell ref="AA2:AK3"/>
    <mergeCell ref="N3:T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AF24:AI27"/>
    <mergeCell ref="B25:G26"/>
    <mergeCell ref="H25:J26"/>
    <mergeCell ref="B27:G28"/>
    <mergeCell ref="H27:J28"/>
    <mergeCell ref="O22:Q23"/>
    <mergeCell ref="U22:W23"/>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0E00-3E5E-42FB-805C-B6FED578511F}">
  <sheetPr>
    <tabColor theme="0" tint="-0.249977111117893"/>
    <pageSetUpPr fitToPage="1"/>
  </sheetPr>
  <dimension ref="A1:AL38"/>
  <sheetViews>
    <sheetView showGridLines="0" view="pageBreakPreview" topLeftCell="A4" zoomScaleNormal="100" zoomScaleSheetLayoutView="100" workbookViewId="0">
      <selection activeCell="AG30" sqref="AG30"/>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277</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'04_報告書内訳（入力要）'!G17</f>
        <v>0</v>
      </c>
      <c r="P7" s="332"/>
      <c r="Q7" s="333"/>
      <c r="W7" s="36"/>
      <c r="X7" s="36"/>
      <c r="Y7" s="40"/>
      <c r="Z7" s="41" t="s">
        <v>120</v>
      </c>
      <c r="AA7" s="370">
        <f>'04_報告書内訳（入力要）'!M17</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'04_報告書内訳（入力要）'!F17</f>
        <v>12</v>
      </c>
      <c r="J12" s="370"/>
      <c r="K12" s="371"/>
      <c r="L12" s="54"/>
      <c r="M12" s="55"/>
      <c r="N12" s="41" t="s">
        <v>125</v>
      </c>
      <c r="O12" s="370">
        <f>'04_報告書内訳（入力要）'!H17</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'04_報告書内訳（入力要）'!Q17</f>
        <v>12</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12</v>
      </c>
      <c r="I17" s="332"/>
      <c r="J17" s="333"/>
      <c r="K17" s="47"/>
      <c r="L17" s="48"/>
      <c r="M17" s="55"/>
      <c r="N17" s="41" t="s">
        <v>132</v>
      </c>
      <c r="O17" s="370">
        <f>'04_報告書内訳（入力要）'!I17</f>
        <v>0</v>
      </c>
      <c r="P17" s="370"/>
      <c r="Q17" s="371"/>
      <c r="R17" s="59"/>
      <c r="S17" s="55"/>
      <c r="T17" s="41" t="s">
        <v>133</v>
      </c>
      <c r="U17" s="370">
        <f>'04_報告書内訳（入力要）'!K17</f>
        <v>0</v>
      </c>
      <c r="V17" s="370"/>
      <c r="W17" s="371"/>
      <c r="X17" s="55"/>
      <c r="Y17" s="55"/>
      <c r="Z17" s="49" t="s">
        <v>134</v>
      </c>
      <c r="AA17" s="403">
        <f>'04_報告書内訳（入力要）'!N17</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'04_報告書内訳（入力要）'!R17</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'04_報告書内訳（入力要）'!J17</f>
        <v>0</v>
      </c>
      <c r="P22" s="370"/>
      <c r="Q22" s="371"/>
      <c r="R22" s="47"/>
      <c r="S22" s="54"/>
      <c r="T22" s="41" t="s">
        <v>143</v>
      </c>
      <c r="U22" s="332">
        <f>'04_報告書内訳（入力要）'!L17</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'04_報告書内訳（入力要）'!O17</f>
        <v>12</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12</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'04_報告書内訳（入力要）'!S17</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12</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'04_報告書内訳（入力要）'!P17</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Z14:AC16"/>
    <mergeCell ref="AG14:AI15"/>
    <mergeCell ref="N15:Q16"/>
    <mergeCell ref="T15:W16"/>
    <mergeCell ref="B2:K2"/>
    <mergeCell ref="X2:Z2"/>
    <mergeCell ref="AA2:AK3"/>
    <mergeCell ref="N3:T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AF24:AI27"/>
    <mergeCell ref="B25:G26"/>
    <mergeCell ref="H25:J26"/>
    <mergeCell ref="B27:G28"/>
    <mergeCell ref="H27:J28"/>
    <mergeCell ref="O22:Q23"/>
    <mergeCell ref="U22:W23"/>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BC1E-0CDA-485C-8456-F66520A0DCF0}">
  <sheetPr>
    <tabColor theme="0" tint="-0.249977111117893"/>
    <pageSetUpPr fitToPage="1"/>
  </sheetPr>
  <dimension ref="A1:AL38"/>
  <sheetViews>
    <sheetView showGridLines="0" view="pageBreakPreview" topLeftCell="A4" zoomScaleNormal="100" zoomScaleSheetLayoutView="100" workbookViewId="0">
      <selection activeCell="N47" sqref="N47"/>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279</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t="s">
        <v>280</v>
      </c>
      <c r="N3" s="238"/>
      <c r="O3" s="238"/>
      <c r="P3" s="238"/>
      <c r="Q3" s="238"/>
      <c r="R3" s="238"/>
      <c r="S3" s="238"/>
      <c r="T3" s="238"/>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'04_報告書内訳（入力要）'!G18</f>
        <v>0</v>
      </c>
      <c r="P7" s="332"/>
      <c r="Q7" s="333"/>
      <c r="W7" s="36"/>
      <c r="X7" s="36"/>
      <c r="Y7" s="40"/>
      <c r="Z7" s="41" t="s">
        <v>120</v>
      </c>
      <c r="AA7" s="370">
        <f>'04_報告書内訳（入力要）'!M18</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'04_報告書内訳（入力要）'!F18</f>
        <v>13</v>
      </c>
      <c r="J12" s="370"/>
      <c r="K12" s="371"/>
      <c r="L12" s="54"/>
      <c r="M12" s="55"/>
      <c r="N12" s="41" t="s">
        <v>125</v>
      </c>
      <c r="O12" s="370">
        <f>'04_報告書内訳（入力要）'!H18</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'04_報告書内訳（入力要）'!Q18</f>
        <v>13</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13</v>
      </c>
      <c r="I17" s="332"/>
      <c r="J17" s="333"/>
      <c r="K17" s="47"/>
      <c r="L17" s="48"/>
      <c r="M17" s="55"/>
      <c r="N17" s="41" t="s">
        <v>132</v>
      </c>
      <c r="O17" s="370">
        <f>'04_報告書内訳（入力要）'!I18</f>
        <v>0</v>
      </c>
      <c r="P17" s="370"/>
      <c r="Q17" s="371"/>
      <c r="R17" s="59"/>
      <c r="S17" s="55"/>
      <c r="T17" s="41" t="s">
        <v>133</v>
      </c>
      <c r="U17" s="370">
        <f>'04_報告書内訳（入力要）'!K18</f>
        <v>0</v>
      </c>
      <c r="V17" s="370"/>
      <c r="W17" s="371"/>
      <c r="X17" s="55"/>
      <c r="Y17" s="55"/>
      <c r="Z17" s="49" t="s">
        <v>134</v>
      </c>
      <c r="AA17" s="403">
        <f>'04_報告書内訳（入力要）'!N18</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'04_報告書内訳（入力要）'!R18</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'04_報告書内訳（入力要）'!J18</f>
        <v>0</v>
      </c>
      <c r="P22" s="370"/>
      <c r="Q22" s="371"/>
      <c r="R22" s="47"/>
      <c r="S22" s="54"/>
      <c r="T22" s="41" t="s">
        <v>143</v>
      </c>
      <c r="U22" s="332">
        <f>'04_報告書内訳（入力要）'!L18</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'04_報告書内訳（入力要）'!O18</f>
        <v>13</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13</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'04_報告書内訳（入力要）'!S18</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13</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'04_報告書内訳（入力要）'!P18</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5">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AF24:AI27"/>
    <mergeCell ref="B25:G26"/>
    <mergeCell ref="H25:J26"/>
    <mergeCell ref="B27:G28"/>
    <mergeCell ref="H27:J28"/>
    <mergeCell ref="O22:Q23"/>
    <mergeCell ref="U22:W23"/>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AC251-BC10-441E-A7E9-A0DC6D25490D}">
  <sheetPr>
    <tabColor theme="0" tint="-0.249977111117893"/>
    <pageSetUpPr fitToPage="1"/>
  </sheetPr>
  <dimension ref="A1:AL38"/>
  <sheetViews>
    <sheetView showGridLines="0" view="pageBreakPreview" topLeftCell="A4" zoomScaleNormal="100" zoomScaleSheetLayoutView="100" workbookViewId="0">
      <selection activeCell="AU13" sqref="AU13"/>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234</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238"/>
      <c r="O3" s="238"/>
      <c r="P3" s="238"/>
      <c r="Q3" s="238"/>
      <c r="R3" s="238"/>
      <c r="S3" s="238"/>
      <c r="T3" s="238"/>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'04_報告書内訳（入力要）'!G19</f>
        <v>0</v>
      </c>
      <c r="P7" s="332"/>
      <c r="Q7" s="333"/>
      <c r="W7" s="36"/>
      <c r="X7" s="36"/>
      <c r="Y7" s="40"/>
      <c r="Z7" s="41" t="s">
        <v>120</v>
      </c>
      <c r="AA7" s="370">
        <f>'04_報告書内訳（入力要）'!M19</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'04_報告書内訳（入力要）'!F19</f>
        <v>14</v>
      </c>
      <c r="J12" s="370"/>
      <c r="K12" s="371"/>
      <c r="L12" s="54"/>
      <c r="M12" s="55"/>
      <c r="N12" s="41" t="s">
        <v>125</v>
      </c>
      <c r="O12" s="370">
        <f>'04_報告書内訳（入力要）'!H19</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'04_報告書内訳（入力要）'!Q19</f>
        <v>14</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14</v>
      </c>
      <c r="I17" s="332"/>
      <c r="J17" s="333"/>
      <c r="K17" s="47"/>
      <c r="L17" s="48"/>
      <c r="M17" s="55"/>
      <c r="N17" s="41" t="s">
        <v>132</v>
      </c>
      <c r="O17" s="370">
        <f>'04_報告書内訳（入力要）'!I19</f>
        <v>0</v>
      </c>
      <c r="P17" s="370"/>
      <c r="Q17" s="371"/>
      <c r="R17" s="59"/>
      <c r="S17" s="55"/>
      <c r="T17" s="41" t="s">
        <v>133</v>
      </c>
      <c r="U17" s="370">
        <f>'04_報告書内訳（入力要）'!K19</f>
        <v>0</v>
      </c>
      <c r="V17" s="370"/>
      <c r="W17" s="371"/>
      <c r="X17" s="55"/>
      <c r="Y17" s="55"/>
      <c r="Z17" s="49" t="s">
        <v>134</v>
      </c>
      <c r="AA17" s="403">
        <f>'04_報告書内訳（入力要）'!N19</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'04_報告書内訳（入力要）'!R19</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'04_報告書内訳（入力要）'!J19</f>
        <v>0</v>
      </c>
      <c r="P22" s="370"/>
      <c r="Q22" s="371"/>
      <c r="R22" s="47"/>
      <c r="S22" s="54"/>
      <c r="T22" s="41" t="s">
        <v>143</v>
      </c>
      <c r="U22" s="332">
        <f>'04_報告書内訳（入力要）'!L19</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'04_報告書内訳（入力要）'!O19</f>
        <v>14</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14</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'04_報告書内訳（入力要）'!S19</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14</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'04_報告書内訳（入力要）'!P19</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5">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AF24:AI27"/>
    <mergeCell ref="B25:G26"/>
    <mergeCell ref="H25:J26"/>
    <mergeCell ref="B27:G28"/>
    <mergeCell ref="H27:J28"/>
    <mergeCell ref="O22:Q23"/>
    <mergeCell ref="U22:W23"/>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A33D-7BEB-4441-84E5-B99BFCAA51D1}">
  <sheetPr>
    <tabColor theme="0" tint="-0.249977111117893"/>
    <pageSetUpPr fitToPage="1"/>
  </sheetPr>
  <dimension ref="A1:AL38"/>
  <sheetViews>
    <sheetView showGridLines="0" view="pageBreakPreview" topLeftCell="A4" zoomScaleNormal="100" zoomScaleSheetLayoutView="100" workbookViewId="0">
      <selection activeCell="AG30" sqref="AG30"/>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258</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t="s">
        <v>283</v>
      </c>
      <c r="N3" s="238"/>
      <c r="O3" s="238"/>
      <c r="P3" s="238"/>
      <c r="Q3" s="238"/>
      <c r="R3" s="238"/>
      <c r="S3" s="238"/>
      <c r="T3" s="238"/>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'04_報告書内訳（入力要）'!G20</f>
        <v>0</v>
      </c>
      <c r="P7" s="332"/>
      <c r="Q7" s="333"/>
      <c r="W7" s="36"/>
      <c r="X7" s="36"/>
      <c r="Y7" s="40"/>
      <c r="Z7" s="41" t="s">
        <v>120</v>
      </c>
      <c r="AA7" s="370">
        <f>'04_報告書内訳（入力要）'!M20</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'04_報告書内訳（入力要）'!F20</f>
        <v>15</v>
      </c>
      <c r="J12" s="370"/>
      <c r="K12" s="371"/>
      <c r="L12" s="54"/>
      <c r="M12" s="55"/>
      <c r="N12" s="41" t="s">
        <v>125</v>
      </c>
      <c r="O12" s="370">
        <f>'04_報告書内訳（入力要）'!H20</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'04_報告書内訳（入力要）'!Q20</f>
        <v>15</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15</v>
      </c>
      <c r="I17" s="332"/>
      <c r="J17" s="333"/>
      <c r="K17" s="47"/>
      <c r="L17" s="48"/>
      <c r="M17" s="55"/>
      <c r="N17" s="41" t="s">
        <v>132</v>
      </c>
      <c r="O17" s="370">
        <f>'04_報告書内訳（入力要）'!I20</f>
        <v>0</v>
      </c>
      <c r="P17" s="370"/>
      <c r="Q17" s="371"/>
      <c r="R17" s="59"/>
      <c r="S17" s="55"/>
      <c r="T17" s="41" t="s">
        <v>133</v>
      </c>
      <c r="U17" s="370">
        <f>'04_報告書内訳（入力要）'!K20</f>
        <v>0</v>
      </c>
      <c r="V17" s="370"/>
      <c r="W17" s="371"/>
      <c r="X17" s="55"/>
      <c r="Y17" s="55"/>
      <c r="Z17" s="49" t="s">
        <v>134</v>
      </c>
      <c r="AA17" s="403">
        <f>'04_報告書内訳（入力要）'!N20</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'04_報告書内訳（入力要）'!R20</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'04_報告書内訳（入力要）'!J20</f>
        <v>0</v>
      </c>
      <c r="P22" s="370"/>
      <c r="Q22" s="371"/>
      <c r="R22" s="47"/>
      <c r="S22" s="54"/>
      <c r="T22" s="41" t="s">
        <v>143</v>
      </c>
      <c r="U22" s="332">
        <f>'04_報告書内訳（入力要）'!L20</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'04_報告書内訳（入力要）'!O20</f>
        <v>15</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15</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'04_報告書内訳（入力要）'!S20</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15</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'04_報告書内訳（入力要）'!P20</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5">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AF24:AI27"/>
    <mergeCell ref="B25:G26"/>
    <mergeCell ref="H25:J26"/>
    <mergeCell ref="B27:G28"/>
    <mergeCell ref="H27:J28"/>
    <mergeCell ref="O22:Q23"/>
    <mergeCell ref="U22:W23"/>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60037-E5D6-40D0-BE57-210472FC0848}">
  <sheetPr>
    <tabColor theme="0" tint="-0.249977111117893"/>
    <pageSetUpPr fitToPage="1"/>
  </sheetPr>
  <dimension ref="A1:AL38"/>
  <sheetViews>
    <sheetView showGridLines="0" view="pageBreakPreview" topLeftCell="A7" zoomScaleNormal="100" zoomScaleSheetLayoutView="100" workbookViewId="0">
      <selection activeCell="AG28" sqref="AG28:AI29"/>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260</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t="s">
        <v>283</v>
      </c>
      <c r="N3" s="238"/>
      <c r="O3" s="238"/>
      <c r="P3" s="238"/>
      <c r="Q3" s="238"/>
      <c r="R3" s="238"/>
      <c r="S3" s="238"/>
      <c r="T3" s="238"/>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'04_報告書内訳（入力要）'!G21</f>
        <v>0</v>
      </c>
      <c r="P7" s="332"/>
      <c r="Q7" s="333"/>
      <c r="W7" s="36"/>
      <c r="X7" s="36"/>
      <c r="Y7" s="40"/>
      <c r="Z7" s="41" t="s">
        <v>120</v>
      </c>
      <c r="AA7" s="370">
        <f>'04_報告書内訳（入力要）'!M21</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'04_報告書内訳（入力要）'!F21</f>
        <v>16</v>
      </c>
      <c r="J12" s="370"/>
      <c r="K12" s="371"/>
      <c r="L12" s="54"/>
      <c r="M12" s="55"/>
      <c r="N12" s="41" t="s">
        <v>125</v>
      </c>
      <c r="O12" s="370">
        <f>'04_報告書内訳（入力要）'!H21</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'04_報告書内訳（入力要）'!Q21</f>
        <v>16</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16</v>
      </c>
      <c r="I17" s="332"/>
      <c r="J17" s="333"/>
      <c r="K17" s="47"/>
      <c r="L17" s="48"/>
      <c r="M17" s="55"/>
      <c r="N17" s="41" t="s">
        <v>132</v>
      </c>
      <c r="O17" s="370">
        <f>'04_報告書内訳（入力要）'!I21</f>
        <v>0</v>
      </c>
      <c r="P17" s="370"/>
      <c r="Q17" s="371"/>
      <c r="R17" s="59"/>
      <c r="S17" s="55"/>
      <c r="T17" s="41" t="s">
        <v>133</v>
      </c>
      <c r="U17" s="370">
        <f>'04_報告書内訳（入力要）'!K21</f>
        <v>0</v>
      </c>
      <c r="V17" s="370"/>
      <c r="W17" s="371"/>
      <c r="X17" s="55"/>
      <c r="Y17" s="55"/>
      <c r="Z17" s="49" t="s">
        <v>134</v>
      </c>
      <c r="AA17" s="403">
        <f>'04_報告書内訳（入力要）'!N21</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'04_報告書内訳（入力要）'!R21</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'04_報告書内訳（入力要）'!J21</f>
        <v>0</v>
      </c>
      <c r="P22" s="370"/>
      <c r="Q22" s="371"/>
      <c r="R22" s="47"/>
      <c r="S22" s="54"/>
      <c r="T22" s="41" t="s">
        <v>143</v>
      </c>
      <c r="U22" s="332">
        <f>'04_報告書内訳（入力要）'!L21</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'04_報告書内訳（入力要）'!O21</f>
        <v>16</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16</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'04_報告書内訳（入力要）'!S21</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16</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'04_報告書内訳（入力要）'!P21</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5">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AF24:AI27"/>
    <mergeCell ref="B25:G26"/>
    <mergeCell ref="H25:J26"/>
    <mergeCell ref="B27:G28"/>
    <mergeCell ref="H27:J28"/>
    <mergeCell ref="O22:Q23"/>
    <mergeCell ref="U22:W23"/>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70C0"/>
    <pageSetUpPr fitToPage="1"/>
  </sheetPr>
  <dimension ref="A2:AN47"/>
  <sheetViews>
    <sheetView showGridLines="0" view="pageBreakPreview" zoomScale="80" zoomScaleNormal="100" zoomScaleSheetLayoutView="80" workbookViewId="0">
      <selection activeCell="S9" sqref="S9"/>
    </sheetView>
  </sheetViews>
  <sheetFormatPr defaultColWidth="9" defaultRowHeight="13"/>
  <cols>
    <col min="1" max="3" width="1.6328125" style="2" customWidth="1"/>
    <col min="4" max="4" width="20.6328125" style="2" customWidth="1"/>
    <col min="5" max="5" width="10.6328125" style="2" customWidth="1"/>
    <col min="6" max="6" width="10.26953125" style="2" bestFit="1" customWidth="1"/>
    <col min="7" max="7" width="9.26953125" style="2" bestFit="1" customWidth="1"/>
    <col min="8" max="8" width="9" style="2"/>
    <col min="9" max="9" width="9.26953125" style="2" bestFit="1" customWidth="1"/>
    <col min="10" max="10" width="9" style="2"/>
    <col min="11" max="13" width="9.26953125" style="2" bestFit="1" customWidth="1"/>
    <col min="14" max="14" width="9" style="2"/>
    <col min="15" max="15" width="9.26953125" style="2" bestFit="1" customWidth="1"/>
    <col min="16" max="16" width="9" style="2"/>
    <col min="17" max="17" width="9.26953125" style="2" bestFit="1" customWidth="1"/>
    <col min="18" max="22" width="9" style="2"/>
    <col min="23" max="23" width="1.6328125" style="2" customWidth="1"/>
    <col min="24" max="27" width="3.6328125" style="2" customWidth="1"/>
    <col min="28" max="28" width="15.6328125" style="2" customWidth="1"/>
    <col min="29" max="16384" width="9" style="2"/>
  </cols>
  <sheetData>
    <row r="2" spans="1:29" ht="30" customHeight="1">
      <c r="D2" s="6" t="s">
        <v>184</v>
      </c>
      <c r="F2" s="240" t="s">
        <v>288</v>
      </c>
      <c r="K2" s="7" t="str">
        <f>TEXT(EDATE($AB$2,-3),"ggge")</f>
        <v>令和6</v>
      </c>
      <c r="L2" s="8" t="s">
        <v>185</v>
      </c>
      <c r="M2" s="318" t="s">
        <v>237</v>
      </c>
      <c r="N2" s="318"/>
      <c r="O2" s="319" t="str">
        <f>IF('01_第１面（入力要）'!J26="","",'01_第１面（入力要）'!J26)</f>
        <v/>
      </c>
      <c r="P2" s="320"/>
      <c r="Q2" s="320"/>
      <c r="R2" s="320"/>
      <c r="S2" s="320"/>
      <c r="T2" s="321"/>
      <c r="V2" s="9" t="s">
        <v>156</v>
      </c>
      <c r="X2" s="315" t="s">
        <v>182</v>
      </c>
      <c r="Y2" s="315"/>
      <c r="Z2" s="315"/>
      <c r="AA2" s="315"/>
      <c r="AB2" s="1">
        <f>'01_第１面（入力要）'!AS12</f>
        <v>45383</v>
      </c>
    </row>
    <row r="3" spans="1:29" ht="14.25" customHeight="1" thickBot="1">
      <c r="D3" s="10" t="s">
        <v>157</v>
      </c>
      <c r="E3" s="10"/>
      <c r="F3" s="240" t="s">
        <v>289</v>
      </c>
      <c r="V3" s="11" t="s">
        <v>158</v>
      </c>
      <c r="X3" s="322" t="s">
        <v>240</v>
      </c>
      <c r="Y3" s="322"/>
      <c r="Z3" s="322"/>
      <c r="AA3" s="322"/>
      <c r="AB3" s="322"/>
      <c r="AC3" s="322"/>
    </row>
    <row r="4" spans="1:29" ht="13.5" customHeight="1">
      <c r="A4" s="12"/>
      <c r="B4" s="193"/>
      <c r="C4" s="190"/>
      <c r="D4" s="185"/>
      <c r="E4" s="184"/>
      <c r="F4" s="209"/>
      <c r="G4" s="210"/>
      <c r="H4" s="210"/>
      <c r="I4" s="217"/>
      <c r="J4" s="218"/>
      <c r="K4" s="210"/>
      <c r="L4" s="210"/>
      <c r="M4" s="210"/>
      <c r="N4" s="210"/>
      <c r="O4" s="207"/>
      <c r="P4" s="205"/>
      <c r="Q4" s="205"/>
      <c r="R4" s="205"/>
      <c r="S4" s="206"/>
      <c r="T4" s="199" t="s">
        <v>160</v>
      </c>
      <c r="U4" s="195" t="s">
        <v>161</v>
      </c>
      <c r="V4" s="200" t="s">
        <v>162</v>
      </c>
      <c r="X4" s="322"/>
      <c r="Y4" s="322"/>
      <c r="Z4" s="322"/>
      <c r="AA4" s="322"/>
      <c r="AB4" s="322"/>
      <c r="AC4" s="322"/>
    </row>
    <row r="5" spans="1:29" s="4" customFormat="1" ht="66.5" thickBot="1">
      <c r="A5" s="13"/>
      <c r="B5" s="193" t="s">
        <v>214</v>
      </c>
      <c r="C5" s="190" t="s">
        <v>215</v>
      </c>
      <c r="D5" s="186" t="s">
        <v>159</v>
      </c>
      <c r="E5" s="183" t="s">
        <v>196</v>
      </c>
      <c r="F5" s="211" t="s">
        <v>218</v>
      </c>
      <c r="G5" s="212" t="s">
        <v>219</v>
      </c>
      <c r="H5" s="212" t="s">
        <v>220</v>
      </c>
      <c r="I5" s="219" t="s">
        <v>221</v>
      </c>
      <c r="J5" s="220" t="s">
        <v>222</v>
      </c>
      <c r="K5" s="212" t="s">
        <v>223</v>
      </c>
      <c r="L5" s="212" t="s">
        <v>224</v>
      </c>
      <c r="M5" s="212" t="s">
        <v>225</v>
      </c>
      <c r="N5" s="212" t="s">
        <v>226</v>
      </c>
      <c r="O5" s="208" t="s">
        <v>227</v>
      </c>
      <c r="P5" s="203" t="s">
        <v>228</v>
      </c>
      <c r="Q5" s="203" t="s">
        <v>229</v>
      </c>
      <c r="R5" s="203" t="s">
        <v>230</v>
      </c>
      <c r="S5" s="204" t="s">
        <v>231</v>
      </c>
      <c r="T5" s="196" t="s">
        <v>163</v>
      </c>
      <c r="U5" s="197" t="s">
        <v>164</v>
      </c>
      <c r="V5" s="198" t="s">
        <v>165</v>
      </c>
      <c r="X5" s="322"/>
      <c r="Y5" s="322"/>
      <c r="Z5" s="322"/>
      <c r="AA5" s="322"/>
      <c r="AB5" s="322"/>
      <c r="AC5" s="322"/>
    </row>
    <row r="6" spans="1:29" ht="24.5" customHeight="1" thickTop="1">
      <c r="A6" s="12"/>
      <c r="B6" s="12" t="str">
        <f>IF($O$2="","",$O$2)</f>
        <v/>
      </c>
      <c r="C6" s="191" t="str">
        <f>IF('01_第１面（入力要）'!$J$30="","",'01_第１面（入力要）'!$J$30)</f>
        <v/>
      </c>
      <c r="D6" s="236" t="s">
        <v>253</v>
      </c>
      <c r="E6" s="173"/>
      <c r="F6" s="213">
        <v>1</v>
      </c>
      <c r="G6" s="213"/>
      <c r="H6" s="213"/>
      <c r="I6" s="221"/>
      <c r="J6" s="161"/>
      <c r="K6" s="213"/>
      <c r="L6" s="213"/>
      <c r="M6" s="213"/>
      <c r="N6" s="213"/>
      <c r="O6" s="158">
        <v>1</v>
      </c>
      <c r="P6" s="159"/>
      <c r="Q6" s="159">
        <v>1</v>
      </c>
      <c r="R6" s="159"/>
      <c r="S6" s="225"/>
      <c r="T6" s="160"/>
      <c r="U6" s="159"/>
      <c r="V6" s="161"/>
      <c r="X6" s="5"/>
    </row>
    <row r="7" spans="1:29" ht="24.5" customHeight="1">
      <c r="A7" s="12"/>
      <c r="B7" s="12" t="str">
        <f t="shared" ref="B7:B24" si="0">IF($O$2="","",$O$2)</f>
        <v/>
      </c>
      <c r="C7" s="191" t="str">
        <f>IF('01_第１面（入力要）'!$J$30="","",'01_第１面（入力要）'!$J$30)</f>
        <v/>
      </c>
      <c r="D7" s="237" t="s">
        <v>256</v>
      </c>
      <c r="E7" s="174"/>
      <c r="F7" s="213">
        <v>2</v>
      </c>
      <c r="G7" s="213"/>
      <c r="H7" s="213"/>
      <c r="I7" s="221"/>
      <c r="J7" s="161"/>
      <c r="K7" s="213"/>
      <c r="L7" s="213"/>
      <c r="M7" s="213"/>
      <c r="N7" s="213"/>
      <c r="O7" s="158">
        <v>2</v>
      </c>
      <c r="P7" s="159"/>
      <c r="Q7" s="159">
        <v>2</v>
      </c>
      <c r="R7" s="159"/>
      <c r="S7" s="226"/>
      <c r="T7" s="163"/>
      <c r="U7" s="162"/>
      <c r="V7" s="164"/>
      <c r="X7" s="5"/>
    </row>
    <row r="8" spans="1:29" ht="24.5" customHeight="1">
      <c r="A8" s="12"/>
      <c r="B8" s="12" t="str">
        <f t="shared" si="0"/>
        <v/>
      </c>
      <c r="C8" s="191" t="str">
        <f>IF('01_第１面（入力要）'!$J$30="","",'01_第１面（入力要）'!$J$30)</f>
        <v/>
      </c>
      <c r="D8" s="237" t="s">
        <v>254</v>
      </c>
      <c r="E8" s="174"/>
      <c r="F8" s="213">
        <v>3</v>
      </c>
      <c r="G8" s="213"/>
      <c r="H8" s="213"/>
      <c r="I8" s="221"/>
      <c r="J8" s="161"/>
      <c r="K8" s="213"/>
      <c r="L8" s="213"/>
      <c r="M8" s="213"/>
      <c r="N8" s="213"/>
      <c r="O8" s="158">
        <v>3</v>
      </c>
      <c r="P8" s="159"/>
      <c r="Q8" s="159">
        <v>3</v>
      </c>
      <c r="R8" s="159"/>
      <c r="S8" s="226"/>
      <c r="T8" s="163"/>
      <c r="U8" s="162"/>
      <c r="V8" s="164"/>
    </row>
    <row r="9" spans="1:29" ht="24.5" customHeight="1">
      <c r="A9" s="12"/>
      <c r="B9" s="12" t="str">
        <f t="shared" si="0"/>
        <v/>
      </c>
      <c r="C9" s="191" t="str">
        <f>IF('01_第１面（入力要）'!$J$30="","",'01_第１面（入力要）'!$J$30)</f>
        <v/>
      </c>
      <c r="D9" s="187" t="s">
        <v>255</v>
      </c>
      <c r="E9" s="174"/>
      <c r="F9" s="213">
        <v>4</v>
      </c>
      <c r="G9" s="213"/>
      <c r="H9" s="213"/>
      <c r="I9" s="221"/>
      <c r="J9" s="161"/>
      <c r="K9" s="213"/>
      <c r="L9" s="213"/>
      <c r="M9" s="213"/>
      <c r="N9" s="213"/>
      <c r="O9" s="158">
        <v>4</v>
      </c>
      <c r="P9" s="159"/>
      <c r="Q9" s="159">
        <v>4</v>
      </c>
      <c r="R9" s="159"/>
      <c r="S9" s="226"/>
      <c r="T9" s="163"/>
      <c r="U9" s="162"/>
      <c r="V9" s="164"/>
    </row>
    <row r="10" spans="1:29" ht="24.5" customHeight="1">
      <c r="A10" s="12"/>
      <c r="B10" s="12"/>
      <c r="C10" s="191"/>
      <c r="D10" s="237" t="s">
        <v>263</v>
      </c>
      <c r="E10" s="174"/>
      <c r="F10" s="213">
        <v>5</v>
      </c>
      <c r="G10" s="213"/>
      <c r="H10" s="213"/>
      <c r="I10" s="221"/>
      <c r="J10" s="161"/>
      <c r="K10" s="213"/>
      <c r="L10" s="213"/>
      <c r="M10" s="213"/>
      <c r="N10" s="213"/>
      <c r="O10" s="158">
        <v>5</v>
      </c>
      <c r="P10" s="159"/>
      <c r="Q10" s="159">
        <v>5</v>
      </c>
      <c r="R10" s="159"/>
      <c r="S10" s="226"/>
      <c r="T10" s="163"/>
      <c r="U10" s="162"/>
      <c r="V10" s="164"/>
    </row>
    <row r="11" spans="1:29" ht="24.5" customHeight="1">
      <c r="A11" s="12"/>
      <c r="B11" s="12"/>
      <c r="C11" s="191"/>
      <c r="D11" s="237" t="s">
        <v>264</v>
      </c>
      <c r="E11" s="174"/>
      <c r="F11" s="213">
        <v>6</v>
      </c>
      <c r="G11" s="213"/>
      <c r="H11" s="213"/>
      <c r="I11" s="221"/>
      <c r="J11" s="161"/>
      <c r="K11" s="213"/>
      <c r="L11" s="213"/>
      <c r="M11" s="213"/>
      <c r="N11" s="213"/>
      <c r="O11" s="158">
        <v>6</v>
      </c>
      <c r="P11" s="159"/>
      <c r="Q11" s="159">
        <v>6</v>
      </c>
      <c r="R11" s="159"/>
      <c r="S11" s="226"/>
      <c r="T11" s="163"/>
      <c r="U11" s="162"/>
      <c r="V11" s="164"/>
    </row>
    <row r="12" spans="1:29" ht="24.5" customHeight="1">
      <c r="A12" s="12"/>
      <c r="B12" s="12"/>
      <c r="C12" s="191"/>
      <c r="D12" s="237" t="s">
        <v>266</v>
      </c>
      <c r="E12" s="174"/>
      <c r="F12" s="213">
        <v>7</v>
      </c>
      <c r="G12" s="213"/>
      <c r="H12" s="213"/>
      <c r="I12" s="221"/>
      <c r="J12" s="161"/>
      <c r="K12" s="213"/>
      <c r="L12" s="213"/>
      <c r="M12" s="213"/>
      <c r="N12" s="213"/>
      <c r="O12" s="158">
        <v>7</v>
      </c>
      <c r="P12" s="159"/>
      <c r="Q12" s="159">
        <v>7</v>
      </c>
      <c r="R12" s="159"/>
      <c r="S12" s="226"/>
      <c r="T12" s="163"/>
      <c r="U12" s="162"/>
      <c r="V12" s="164"/>
    </row>
    <row r="13" spans="1:29" ht="24.5" customHeight="1">
      <c r="A13" s="12"/>
      <c r="B13" s="12"/>
      <c r="C13" s="191"/>
      <c r="D13" s="237" t="s">
        <v>269</v>
      </c>
      <c r="E13" s="174"/>
      <c r="F13" s="213">
        <v>8</v>
      </c>
      <c r="G13" s="213"/>
      <c r="H13" s="213"/>
      <c r="I13" s="221"/>
      <c r="J13" s="161"/>
      <c r="K13" s="213"/>
      <c r="L13" s="213"/>
      <c r="M13" s="213"/>
      <c r="N13" s="213"/>
      <c r="O13" s="158">
        <v>8</v>
      </c>
      <c r="P13" s="159"/>
      <c r="Q13" s="159">
        <v>8</v>
      </c>
      <c r="R13" s="159"/>
      <c r="S13" s="226"/>
      <c r="T13" s="163"/>
      <c r="U13" s="162"/>
      <c r="V13" s="164"/>
    </row>
    <row r="14" spans="1:29" ht="24.5" customHeight="1">
      <c r="A14" s="12"/>
      <c r="B14" s="12"/>
      <c r="C14" s="191"/>
      <c r="D14" s="237" t="s">
        <v>270</v>
      </c>
      <c r="E14" s="174"/>
      <c r="F14" s="213">
        <v>9</v>
      </c>
      <c r="G14" s="213"/>
      <c r="H14" s="213"/>
      <c r="I14" s="221"/>
      <c r="J14" s="161"/>
      <c r="K14" s="213"/>
      <c r="L14" s="213"/>
      <c r="M14" s="213"/>
      <c r="N14" s="213"/>
      <c r="O14" s="158">
        <v>9</v>
      </c>
      <c r="P14" s="159"/>
      <c r="Q14" s="159">
        <v>9</v>
      </c>
      <c r="R14" s="159"/>
      <c r="S14" s="226"/>
      <c r="T14" s="163"/>
      <c r="U14" s="162"/>
      <c r="V14" s="164"/>
    </row>
    <row r="15" spans="1:29" ht="24.5" customHeight="1">
      <c r="A15" s="12"/>
      <c r="B15" s="12"/>
      <c r="C15" s="191"/>
      <c r="D15" s="237" t="s">
        <v>272</v>
      </c>
      <c r="E15" s="174"/>
      <c r="F15" s="213">
        <v>10</v>
      </c>
      <c r="G15" s="213"/>
      <c r="H15" s="213"/>
      <c r="I15" s="221"/>
      <c r="J15" s="161"/>
      <c r="K15" s="213"/>
      <c r="L15" s="213"/>
      <c r="M15" s="213"/>
      <c r="N15" s="213"/>
      <c r="O15" s="158">
        <v>10</v>
      </c>
      <c r="P15" s="159"/>
      <c r="Q15" s="159">
        <v>10</v>
      </c>
      <c r="R15" s="159"/>
      <c r="S15" s="226"/>
      <c r="T15" s="163"/>
      <c r="U15" s="162"/>
      <c r="V15" s="164"/>
    </row>
    <row r="16" spans="1:29" ht="24.5" customHeight="1">
      <c r="A16" s="12"/>
      <c r="B16" s="12"/>
      <c r="C16" s="191"/>
      <c r="D16" s="237" t="s">
        <v>274</v>
      </c>
      <c r="E16" s="174"/>
      <c r="F16" s="213">
        <v>11</v>
      </c>
      <c r="G16" s="213"/>
      <c r="H16" s="213"/>
      <c r="I16" s="221"/>
      <c r="J16" s="161"/>
      <c r="K16" s="213"/>
      <c r="L16" s="213"/>
      <c r="M16" s="213"/>
      <c r="N16" s="213"/>
      <c r="O16" s="158">
        <v>11</v>
      </c>
      <c r="P16" s="159"/>
      <c r="Q16" s="159">
        <v>11</v>
      </c>
      <c r="R16" s="159"/>
      <c r="S16" s="226"/>
      <c r="T16" s="163"/>
      <c r="U16" s="162"/>
      <c r="V16" s="164"/>
    </row>
    <row r="17" spans="1:22" ht="24.5" customHeight="1">
      <c r="A17" s="12"/>
      <c r="B17" s="12"/>
      <c r="C17" s="191"/>
      <c r="D17" s="237" t="s">
        <v>276</v>
      </c>
      <c r="E17" s="174"/>
      <c r="F17" s="213">
        <v>12</v>
      </c>
      <c r="G17" s="213"/>
      <c r="H17" s="213"/>
      <c r="I17" s="221"/>
      <c r="J17" s="161"/>
      <c r="K17" s="213"/>
      <c r="L17" s="213"/>
      <c r="M17" s="213"/>
      <c r="N17" s="213"/>
      <c r="O17" s="158">
        <v>12</v>
      </c>
      <c r="P17" s="159"/>
      <c r="Q17" s="159">
        <v>12</v>
      </c>
      <c r="R17" s="159"/>
      <c r="S17" s="226"/>
      <c r="T17" s="163"/>
      <c r="U17" s="162"/>
      <c r="V17" s="164"/>
    </row>
    <row r="18" spans="1:22" ht="24.5" customHeight="1">
      <c r="A18" s="12"/>
      <c r="B18" s="12"/>
      <c r="C18" s="191"/>
      <c r="D18" s="237" t="s">
        <v>278</v>
      </c>
      <c r="E18" s="174"/>
      <c r="F18" s="213">
        <v>13</v>
      </c>
      <c r="G18" s="213"/>
      <c r="H18" s="213"/>
      <c r="I18" s="221"/>
      <c r="J18" s="161"/>
      <c r="K18" s="213"/>
      <c r="L18" s="213"/>
      <c r="M18" s="213"/>
      <c r="N18" s="213"/>
      <c r="O18" s="158">
        <v>13</v>
      </c>
      <c r="P18" s="159"/>
      <c r="Q18" s="159">
        <v>13</v>
      </c>
      <c r="R18" s="159"/>
      <c r="S18" s="226"/>
      <c r="T18" s="163"/>
      <c r="U18" s="162"/>
      <c r="V18" s="164"/>
    </row>
    <row r="19" spans="1:22" ht="24.5" customHeight="1">
      <c r="A19" s="12"/>
      <c r="B19" s="12"/>
      <c r="C19" s="191"/>
      <c r="D19" s="237" t="s">
        <v>281</v>
      </c>
      <c r="E19" s="174"/>
      <c r="F19" s="213">
        <v>14</v>
      </c>
      <c r="G19" s="213"/>
      <c r="H19" s="213"/>
      <c r="I19" s="221"/>
      <c r="J19" s="161"/>
      <c r="K19" s="213"/>
      <c r="L19" s="213"/>
      <c r="M19" s="213"/>
      <c r="N19" s="213"/>
      <c r="O19" s="158">
        <v>14</v>
      </c>
      <c r="P19" s="159"/>
      <c r="Q19" s="159">
        <v>14</v>
      </c>
      <c r="R19" s="159"/>
      <c r="S19" s="226"/>
      <c r="T19" s="163"/>
      <c r="U19" s="162"/>
      <c r="V19" s="164"/>
    </row>
    <row r="20" spans="1:22" ht="24.5" customHeight="1">
      <c r="A20" s="12"/>
      <c r="B20" s="12"/>
      <c r="C20" s="191"/>
      <c r="D20" s="237" t="s">
        <v>282</v>
      </c>
      <c r="E20" s="174"/>
      <c r="F20" s="213">
        <v>15</v>
      </c>
      <c r="G20" s="213"/>
      <c r="H20" s="213"/>
      <c r="I20" s="221"/>
      <c r="J20" s="161"/>
      <c r="K20" s="213"/>
      <c r="L20" s="213"/>
      <c r="M20" s="213"/>
      <c r="N20" s="213"/>
      <c r="O20" s="158">
        <v>15</v>
      </c>
      <c r="P20" s="159"/>
      <c r="Q20" s="159">
        <v>15</v>
      </c>
      <c r="R20" s="159"/>
      <c r="S20" s="226"/>
      <c r="T20" s="163"/>
      <c r="U20" s="162"/>
      <c r="V20" s="164"/>
    </row>
    <row r="21" spans="1:22" ht="24.5" customHeight="1">
      <c r="A21" s="12"/>
      <c r="B21" s="12"/>
      <c r="C21" s="191"/>
      <c r="D21" s="237" t="s">
        <v>284</v>
      </c>
      <c r="E21" s="174"/>
      <c r="F21" s="213">
        <v>16</v>
      </c>
      <c r="G21" s="213"/>
      <c r="H21" s="213"/>
      <c r="I21" s="221"/>
      <c r="J21" s="161"/>
      <c r="K21" s="213"/>
      <c r="L21" s="213"/>
      <c r="M21" s="213"/>
      <c r="N21" s="213"/>
      <c r="O21" s="158">
        <v>16</v>
      </c>
      <c r="P21" s="159"/>
      <c r="Q21" s="159">
        <v>16</v>
      </c>
      <c r="R21" s="159"/>
      <c r="S21" s="226"/>
      <c r="T21" s="163"/>
      <c r="U21" s="162"/>
      <c r="V21" s="164"/>
    </row>
    <row r="22" spans="1:22" ht="24.5" customHeight="1">
      <c r="A22" s="12"/>
      <c r="B22" s="12"/>
      <c r="C22" s="191"/>
      <c r="D22" s="187" t="s">
        <v>285</v>
      </c>
      <c r="E22" s="174"/>
      <c r="F22" s="213">
        <v>17</v>
      </c>
      <c r="G22" s="213"/>
      <c r="H22" s="213"/>
      <c r="I22" s="221"/>
      <c r="J22" s="161"/>
      <c r="K22" s="213"/>
      <c r="L22" s="213"/>
      <c r="M22" s="213"/>
      <c r="N22" s="213"/>
      <c r="O22" s="158">
        <v>17</v>
      </c>
      <c r="P22" s="159"/>
      <c r="Q22" s="159">
        <v>17</v>
      </c>
      <c r="R22" s="159"/>
      <c r="S22" s="226"/>
      <c r="T22" s="163"/>
      <c r="U22" s="162"/>
      <c r="V22" s="164"/>
    </row>
    <row r="23" spans="1:22" ht="24.5" customHeight="1" thickBot="1">
      <c r="A23" s="12"/>
      <c r="B23" s="12"/>
      <c r="C23" s="191"/>
      <c r="D23" s="187" t="s">
        <v>287</v>
      </c>
      <c r="E23" s="174"/>
      <c r="F23" s="213">
        <v>18</v>
      </c>
      <c r="G23" s="213"/>
      <c r="H23" s="213"/>
      <c r="I23" s="221"/>
      <c r="J23" s="161"/>
      <c r="K23" s="213"/>
      <c r="L23" s="213"/>
      <c r="M23" s="213"/>
      <c r="N23" s="213"/>
      <c r="O23" s="158">
        <v>18</v>
      </c>
      <c r="P23" s="159"/>
      <c r="Q23" s="159">
        <v>18</v>
      </c>
      <c r="R23" s="159"/>
      <c r="S23" s="226"/>
      <c r="T23" s="163"/>
      <c r="U23" s="162"/>
      <c r="V23" s="164"/>
    </row>
    <row r="24" spans="1:22" ht="24.5" customHeight="1" thickTop="1" thickBot="1">
      <c r="A24" s="12"/>
      <c r="B24" s="12" t="str">
        <f t="shared" si="0"/>
        <v/>
      </c>
      <c r="C24" s="191" t="str">
        <f>IF('01_第１面（入力要）'!$J$30="","",'01_第１面（入力要）'!$J$30)</f>
        <v/>
      </c>
      <c r="D24" s="188" t="s">
        <v>195</v>
      </c>
      <c r="E24" s="231">
        <f>'01_第１面（入力要）'!$J$37</f>
        <v>0</v>
      </c>
      <c r="F24" s="239"/>
      <c r="G24" s="214"/>
      <c r="H24" s="214"/>
      <c r="I24" s="222"/>
      <c r="J24" s="182"/>
      <c r="K24" s="214"/>
      <c r="L24" s="214"/>
      <c r="M24" s="214"/>
      <c r="N24" s="214"/>
      <c r="O24" s="178"/>
      <c r="P24" s="179"/>
      <c r="Q24" s="179"/>
      <c r="R24" s="179"/>
      <c r="S24" s="180"/>
      <c r="T24" s="181"/>
      <c r="U24" s="179"/>
      <c r="V24" s="182"/>
    </row>
    <row r="25" spans="1:22" ht="24.5" customHeight="1" thickTop="1" thickBot="1">
      <c r="A25" s="12"/>
      <c r="B25" s="194"/>
      <c r="C25" s="192"/>
      <c r="D25" s="189" t="s">
        <v>213</v>
      </c>
      <c r="E25" s="175"/>
      <c r="F25" s="215">
        <f t="shared" ref="F25:V25" si="1">SUM(F6:F24)</f>
        <v>171</v>
      </c>
      <c r="G25" s="216">
        <f t="shared" si="1"/>
        <v>0</v>
      </c>
      <c r="H25" s="216">
        <f t="shared" si="1"/>
        <v>0</v>
      </c>
      <c r="I25" s="223">
        <f t="shared" si="1"/>
        <v>0</v>
      </c>
      <c r="J25" s="169">
        <f t="shared" si="1"/>
        <v>0</v>
      </c>
      <c r="K25" s="216">
        <f t="shared" si="1"/>
        <v>0</v>
      </c>
      <c r="L25" s="216">
        <f t="shared" si="1"/>
        <v>0</v>
      </c>
      <c r="M25" s="216">
        <f t="shared" si="1"/>
        <v>0</v>
      </c>
      <c r="N25" s="216">
        <f>SUM(N6:N24)</f>
        <v>0</v>
      </c>
      <c r="O25" s="165">
        <f>SUM(O6:O24)</f>
        <v>171</v>
      </c>
      <c r="P25" s="166">
        <f t="shared" si="1"/>
        <v>0</v>
      </c>
      <c r="Q25" s="166">
        <f t="shared" si="1"/>
        <v>171</v>
      </c>
      <c r="R25" s="166">
        <f t="shared" si="1"/>
        <v>0</v>
      </c>
      <c r="S25" s="167">
        <f t="shared" si="1"/>
        <v>0</v>
      </c>
      <c r="T25" s="168">
        <f t="shared" si="1"/>
        <v>0</v>
      </c>
      <c r="U25" s="166">
        <f t="shared" si="1"/>
        <v>0</v>
      </c>
      <c r="V25" s="169">
        <f t="shared" si="1"/>
        <v>0</v>
      </c>
    </row>
    <row r="26" spans="1:22">
      <c r="D26" s="11"/>
      <c r="E26" s="11"/>
    </row>
    <row r="27" spans="1:22" s="14" customFormat="1" ht="44">
      <c r="D27" s="171"/>
      <c r="E27" s="15" t="s">
        <v>166</v>
      </c>
      <c r="F27" s="16" t="s">
        <v>167</v>
      </c>
      <c r="G27" s="16" t="s">
        <v>168</v>
      </c>
      <c r="H27" s="16" t="s">
        <v>169</v>
      </c>
      <c r="I27" s="16" t="s">
        <v>170</v>
      </c>
      <c r="J27" s="16" t="s">
        <v>171</v>
      </c>
      <c r="K27" s="16" t="s">
        <v>172</v>
      </c>
      <c r="L27" s="16" t="s">
        <v>173</v>
      </c>
      <c r="M27" s="16" t="s">
        <v>174</v>
      </c>
      <c r="N27" s="16" t="s">
        <v>175</v>
      </c>
      <c r="O27" s="17" t="s">
        <v>176</v>
      </c>
      <c r="P27" s="18"/>
      <c r="Q27" s="19"/>
      <c r="R27" s="18"/>
      <c r="S27" s="18"/>
      <c r="T27" s="18"/>
      <c r="U27" s="18"/>
      <c r="V27" s="18"/>
    </row>
    <row r="28" spans="1:22" ht="20.149999999999999" customHeight="1">
      <c r="D28" s="172"/>
      <c r="E28" s="20" t="s">
        <v>177</v>
      </c>
      <c r="F28" s="170">
        <f>F25</f>
        <v>171</v>
      </c>
      <c r="G28" s="170">
        <f>G25+M25</f>
        <v>0</v>
      </c>
      <c r="H28" s="170">
        <f>J25</f>
        <v>0</v>
      </c>
      <c r="I28" s="170">
        <f>L25</f>
        <v>0</v>
      </c>
      <c r="J28" s="170">
        <f>H25+N25</f>
        <v>0</v>
      </c>
      <c r="K28" s="170">
        <f>O25</f>
        <v>171</v>
      </c>
      <c r="L28" s="170">
        <f>P25</f>
        <v>0</v>
      </c>
      <c r="M28" s="170">
        <f>Q25</f>
        <v>171</v>
      </c>
      <c r="N28" s="170">
        <f>R25</f>
        <v>0</v>
      </c>
      <c r="O28" s="170">
        <f>S25</f>
        <v>0</v>
      </c>
      <c r="P28" s="21" t="s">
        <v>178</v>
      </c>
      <c r="Q28" s="21"/>
      <c r="R28" s="21"/>
      <c r="S28" s="21"/>
      <c r="T28" s="21"/>
      <c r="U28" s="21"/>
      <c r="V28" s="21"/>
    </row>
    <row r="30" spans="1:22">
      <c r="D30" s="316" t="s">
        <v>179</v>
      </c>
      <c r="E30" s="316"/>
      <c r="F30" s="316"/>
      <c r="G30" s="316"/>
      <c r="H30" s="316"/>
      <c r="I30" s="316"/>
      <c r="J30" s="316"/>
      <c r="K30" s="316"/>
      <c r="L30" s="316"/>
      <c r="M30" s="316"/>
      <c r="N30" s="316"/>
      <c r="O30" s="316"/>
      <c r="P30" s="316"/>
      <c r="Q30" s="316"/>
    </row>
    <row r="31" spans="1:22">
      <c r="D31" s="316" t="s">
        <v>191</v>
      </c>
      <c r="E31" s="316"/>
      <c r="F31" s="316"/>
      <c r="G31" s="316"/>
      <c r="H31" s="316"/>
      <c r="I31" s="316"/>
      <c r="J31" s="316"/>
      <c r="K31" s="316"/>
      <c r="L31" s="316"/>
      <c r="M31" s="316"/>
      <c r="N31" s="316"/>
      <c r="O31" s="316"/>
      <c r="P31" s="316"/>
      <c r="Q31" s="316"/>
    </row>
    <row r="32" spans="1:22">
      <c r="D32" s="316" t="s">
        <v>180</v>
      </c>
      <c r="E32" s="316"/>
      <c r="F32" s="316"/>
      <c r="G32" s="316"/>
      <c r="H32" s="316"/>
      <c r="I32" s="316"/>
      <c r="J32" s="316"/>
      <c r="K32" s="316"/>
      <c r="L32" s="316"/>
      <c r="M32" s="316"/>
      <c r="N32" s="316"/>
      <c r="O32" s="316"/>
      <c r="P32" s="316"/>
      <c r="Q32" s="316"/>
    </row>
    <row r="33" spans="4:40" ht="13.5" customHeight="1">
      <c r="D33" s="317" t="s">
        <v>181</v>
      </c>
      <c r="E33" s="317"/>
      <c r="F33" s="317"/>
      <c r="G33" s="317"/>
      <c r="H33" s="317"/>
      <c r="I33" s="317"/>
      <c r="J33" s="317"/>
      <c r="K33" s="317"/>
      <c r="L33" s="317"/>
      <c r="M33" s="317"/>
      <c r="N33" s="317"/>
      <c r="O33" s="317"/>
      <c r="P33" s="317"/>
      <c r="Q33" s="317"/>
    </row>
    <row r="35" spans="4:40" ht="16.5">
      <c r="D35" s="3" t="s">
        <v>183</v>
      </c>
      <c r="E35" s="3"/>
      <c r="F35" s="4"/>
    </row>
    <row r="36" spans="4:40" ht="16.5">
      <c r="D36" s="5" t="s">
        <v>250</v>
      </c>
      <c r="E36" s="5"/>
    </row>
    <row r="37" spans="4:40" ht="16.5">
      <c r="D37" s="5" t="s">
        <v>235</v>
      </c>
      <c r="E37" s="5"/>
    </row>
    <row r="39" spans="4:40" ht="17.25" customHeight="1">
      <c r="D39" s="227" t="s">
        <v>241</v>
      </c>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row>
    <row r="40" spans="4:40" ht="17.25" customHeight="1">
      <c r="D40" s="228" t="s">
        <v>242</v>
      </c>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row>
    <row r="41" spans="4:40" ht="17.25" customHeight="1">
      <c r="D41" s="228" t="s">
        <v>243</v>
      </c>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row>
    <row r="42" spans="4:40" ht="17.25" customHeight="1">
      <c r="D42" s="229" t="s">
        <v>244</v>
      </c>
    </row>
    <row r="43" spans="4:40" ht="17.25" customHeight="1">
      <c r="D43" s="229" t="s">
        <v>245</v>
      </c>
    </row>
    <row r="44" spans="4:40" ht="17.25" customHeight="1">
      <c r="D44" s="229" t="s">
        <v>246</v>
      </c>
    </row>
    <row r="45" spans="4:40" ht="17.25" customHeight="1">
      <c r="D45" s="229" t="s">
        <v>247</v>
      </c>
    </row>
    <row r="46" spans="4:40" ht="17.25" customHeight="1">
      <c r="D46" s="229" t="s">
        <v>248</v>
      </c>
    </row>
    <row r="47" spans="4:40" ht="17.25" customHeight="1">
      <c r="D47" s="229" t="s">
        <v>249</v>
      </c>
    </row>
  </sheetData>
  <sheetProtection password="E491" sheet="1" objects="1" scenarios="1"/>
  <mergeCells count="8">
    <mergeCell ref="X2:AA2"/>
    <mergeCell ref="D32:Q32"/>
    <mergeCell ref="D33:Q33"/>
    <mergeCell ref="M2:N2"/>
    <mergeCell ref="O2:T2"/>
    <mergeCell ref="D30:Q30"/>
    <mergeCell ref="D31:Q31"/>
    <mergeCell ref="X3:AC5"/>
  </mergeCells>
  <phoneticPr fontId="1"/>
  <conditionalFormatting sqref="J6:J23">
    <cfRule type="expression" dxfId="19" priority="37">
      <formula>$I6&lt;$J6</formula>
    </cfRule>
  </conditionalFormatting>
  <conditionalFormatting sqref="I6:I23 K6:L23">
    <cfRule type="expression" dxfId="18" priority="36">
      <formula>$I6&lt;$K6+$L6</formula>
    </cfRule>
  </conditionalFormatting>
  <conditionalFormatting sqref="P6:P23">
    <cfRule type="expression" dxfId="17" priority="33">
      <formula>$O6&lt;$P6</formula>
    </cfRule>
  </conditionalFormatting>
  <conditionalFormatting sqref="Q6:S23">
    <cfRule type="expression" dxfId="16" priority="32">
      <formula>$O6&lt;$Q6+$R6+$S6</formula>
    </cfRule>
  </conditionalFormatting>
  <conditionalFormatting sqref="M6:M23">
    <cfRule type="expression" dxfId="15" priority="29">
      <formula>$M6&gt;$F6-($G6+$H6+$L6+$N6+$O6)</formula>
    </cfRule>
  </conditionalFormatting>
  <conditionalFormatting sqref="N6:N23">
    <cfRule type="expression" dxfId="14" priority="28">
      <formula>$N6&gt;$F6-($G6+$H6+$L6+$M6+$O6)</formula>
    </cfRule>
  </conditionalFormatting>
  <conditionalFormatting sqref="O6:O23">
    <cfRule type="expression" dxfId="13" priority="27">
      <formula>$O6&gt;$F6-($G6+$H6+$L6+$M6+$N6)</formula>
    </cfRule>
  </conditionalFormatting>
  <conditionalFormatting sqref="G6:G23">
    <cfRule type="expression" dxfId="12" priority="26">
      <formula>$F6&lt;$G6</formula>
    </cfRule>
  </conditionalFormatting>
  <conditionalFormatting sqref="H6:H23">
    <cfRule type="expression" dxfId="11" priority="25">
      <formula>$F6&lt;$H6</formula>
    </cfRule>
  </conditionalFormatting>
  <conditionalFormatting sqref="I6:I23">
    <cfRule type="expression" dxfId="10" priority="24">
      <formula>$F6&lt;$I6</formula>
    </cfRule>
  </conditionalFormatting>
  <conditionalFormatting sqref="J6:J23">
    <cfRule type="expression" dxfId="9" priority="23">
      <formula>$F6&lt;$J6</formula>
    </cfRule>
  </conditionalFormatting>
  <conditionalFormatting sqref="K6:K23">
    <cfRule type="expression" dxfId="8" priority="22">
      <formula>$F6&lt;$K6</formula>
    </cfRule>
  </conditionalFormatting>
  <conditionalFormatting sqref="L6:L23">
    <cfRule type="expression" dxfId="7" priority="21">
      <formula>$F6&lt;$L6</formula>
    </cfRule>
  </conditionalFormatting>
  <conditionalFormatting sqref="M6:M23">
    <cfRule type="expression" dxfId="6" priority="20">
      <formula>$F6&lt;$M6</formula>
    </cfRule>
  </conditionalFormatting>
  <conditionalFormatting sqref="N6:N23">
    <cfRule type="expression" dxfId="5" priority="19">
      <formula>$F6&lt;$N6</formula>
    </cfRule>
  </conditionalFormatting>
  <conditionalFormatting sqref="O6:O23">
    <cfRule type="expression" dxfId="4" priority="18">
      <formula>$F6&lt;$O6</formula>
    </cfRule>
  </conditionalFormatting>
  <conditionalFormatting sqref="P6:P23">
    <cfRule type="expression" dxfId="3" priority="17">
      <formula>$F6&lt;$P6</formula>
    </cfRule>
  </conditionalFormatting>
  <conditionalFormatting sqref="Q6:Q23">
    <cfRule type="expression" dxfId="2" priority="16">
      <formula>$F6&lt;$Q6</formula>
    </cfRule>
  </conditionalFormatting>
  <conditionalFormatting sqref="R6:R23">
    <cfRule type="expression" dxfId="1" priority="15">
      <formula>$F6&lt;$R6</formula>
    </cfRule>
  </conditionalFormatting>
  <conditionalFormatting sqref="S6:S23">
    <cfRule type="expression" dxfId="0" priority="14">
      <formula>$F6&lt;$S6</formula>
    </cfRule>
  </conditionalFormatting>
  <conditionalFormatting sqref="G6:G23">
    <cfRule type="expression" priority="13" stopIfTrue="1">
      <formula>$G6=""</formula>
    </cfRule>
  </conditionalFormatting>
  <conditionalFormatting sqref="H6:H23">
    <cfRule type="expression" priority="12" stopIfTrue="1">
      <formula>$H6=""</formula>
    </cfRule>
  </conditionalFormatting>
  <conditionalFormatting sqref="I6:I23">
    <cfRule type="expression" priority="11" stopIfTrue="1">
      <formula>$I6=""</formula>
    </cfRule>
  </conditionalFormatting>
  <conditionalFormatting sqref="J6:J23">
    <cfRule type="expression" priority="10" stopIfTrue="1">
      <formula>$J6=""</formula>
    </cfRule>
  </conditionalFormatting>
  <conditionalFormatting sqref="K6:K23">
    <cfRule type="expression" priority="9" stopIfTrue="1">
      <formula>$K6=""</formula>
    </cfRule>
  </conditionalFormatting>
  <conditionalFormatting sqref="L6:L23">
    <cfRule type="expression" priority="8" stopIfTrue="1">
      <formula>$L6=""</formula>
    </cfRule>
  </conditionalFormatting>
  <conditionalFormatting sqref="M6:M23">
    <cfRule type="expression" priority="7" stopIfTrue="1">
      <formula>$M6=""</formula>
    </cfRule>
  </conditionalFormatting>
  <conditionalFormatting sqref="N6:N23">
    <cfRule type="expression" priority="6" stopIfTrue="1">
      <formula>$N6=""</formula>
    </cfRule>
  </conditionalFormatting>
  <conditionalFormatting sqref="O6:O23">
    <cfRule type="expression" priority="5" stopIfTrue="1">
      <formula>$O6=""</formula>
    </cfRule>
  </conditionalFormatting>
  <conditionalFormatting sqref="P6:P23">
    <cfRule type="expression" priority="4" stopIfTrue="1">
      <formula>$P6=""</formula>
    </cfRule>
  </conditionalFormatting>
  <conditionalFormatting sqref="Q6:Q23">
    <cfRule type="expression" priority="3" stopIfTrue="1">
      <formula>$Q6=""</formula>
    </cfRule>
  </conditionalFormatting>
  <conditionalFormatting sqref="R6:R23">
    <cfRule type="expression" priority="2" stopIfTrue="1">
      <formula>$R6=""</formula>
    </cfRule>
  </conditionalFormatting>
  <conditionalFormatting sqref="S6:S23">
    <cfRule type="expression" priority="1" stopIfTrue="1">
      <formula>$S6=""</formula>
    </cfRule>
  </conditionalFormatting>
  <pageMargins left="0.70866141732283472" right="0.70866141732283472" top="0.74803149606299213" bottom="0.74803149606299213" header="0.31496062992125984" footer="0.31496062992125984"/>
  <pageSetup paperSize="9" scale="6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877C8-3ECC-43F5-A194-DECC22A90571}">
  <sheetPr>
    <tabColor theme="0" tint="-0.249977111117893"/>
    <pageSetUpPr fitToPage="1"/>
  </sheetPr>
  <dimension ref="A1:AL38"/>
  <sheetViews>
    <sheetView showGridLines="0" view="pageBreakPreview" topLeftCell="A4" zoomScaleNormal="100" zoomScaleSheetLayoutView="100" workbookViewId="0">
      <selection activeCell="I12" sqref="I12:K13"/>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286</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238"/>
      <c r="O3" s="238"/>
      <c r="P3" s="238"/>
      <c r="Q3" s="238"/>
      <c r="R3" s="238"/>
      <c r="S3" s="238"/>
      <c r="T3" s="238"/>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'04_報告書内訳（入力要）'!G22</f>
        <v>0</v>
      </c>
      <c r="P7" s="332"/>
      <c r="Q7" s="333"/>
      <c r="W7" s="36"/>
      <c r="X7" s="36"/>
      <c r="Y7" s="40"/>
      <c r="Z7" s="41" t="s">
        <v>120</v>
      </c>
      <c r="AA7" s="370">
        <f>'04_報告書内訳（入力要）'!M22</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'04_報告書内訳（入力要）'!F22</f>
        <v>17</v>
      </c>
      <c r="J12" s="370"/>
      <c r="K12" s="371"/>
      <c r="L12" s="54"/>
      <c r="M12" s="55"/>
      <c r="N12" s="41" t="s">
        <v>125</v>
      </c>
      <c r="O12" s="370">
        <f>'04_報告書内訳（入力要）'!H22</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'04_報告書内訳（入力要）'!Q22</f>
        <v>17</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17</v>
      </c>
      <c r="I17" s="332"/>
      <c r="J17" s="333"/>
      <c r="K17" s="47"/>
      <c r="L17" s="48"/>
      <c r="M17" s="55"/>
      <c r="N17" s="41" t="s">
        <v>132</v>
      </c>
      <c r="O17" s="370">
        <f>'04_報告書内訳（入力要）'!I22</f>
        <v>0</v>
      </c>
      <c r="P17" s="370"/>
      <c r="Q17" s="371"/>
      <c r="R17" s="59"/>
      <c r="S17" s="55"/>
      <c r="T17" s="41" t="s">
        <v>133</v>
      </c>
      <c r="U17" s="370">
        <f>'04_報告書内訳（入力要）'!K22</f>
        <v>0</v>
      </c>
      <c r="V17" s="370"/>
      <c r="W17" s="371"/>
      <c r="X17" s="55"/>
      <c r="Y17" s="55"/>
      <c r="Z17" s="49" t="s">
        <v>134</v>
      </c>
      <c r="AA17" s="403">
        <f>'04_報告書内訳（入力要）'!N22</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'04_報告書内訳（入力要）'!R22</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'04_報告書内訳（入力要）'!J22</f>
        <v>0</v>
      </c>
      <c r="P22" s="370"/>
      <c r="Q22" s="371"/>
      <c r="R22" s="47"/>
      <c r="S22" s="54"/>
      <c r="T22" s="41" t="s">
        <v>143</v>
      </c>
      <c r="U22" s="332">
        <f>'04_報告書内訳（入力要）'!L22</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'04_報告書内訳（入力要）'!O22</f>
        <v>17</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17</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'04_報告書内訳（入力要）'!S22</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17</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'04_報告書内訳（入力要）'!P22</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5">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AF24:AI27"/>
    <mergeCell ref="B25:G26"/>
    <mergeCell ref="H25:J26"/>
    <mergeCell ref="B27:G28"/>
    <mergeCell ref="H27:J28"/>
    <mergeCell ref="O22:Q23"/>
    <mergeCell ref="U22:W23"/>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3D98-14F9-4275-BA05-242FA234B2B2}">
  <sheetPr>
    <tabColor theme="0" tint="-0.249977111117893"/>
    <pageSetUpPr fitToPage="1"/>
  </sheetPr>
  <dimension ref="A1:AL38"/>
  <sheetViews>
    <sheetView showGridLines="0" view="pageBreakPreview" topLeftCell="A7" zoomScaleNormal="100" zoomScaleSheetLayoutView="100" workbookViewId="0">
      <selection activeCell="AG30" sqref="AG30"/>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236</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238"/>
      <c r="O3" s="238"/>
      <c r="P3" s="238"/>
      <c r="Q3" s="238"/>
      <c r="R3" s="238"/>
      <c r="S3" s="238"/>
      <c r="T3" s="238"/>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'04_報告書内訳（入力要）'!G23</f>
        <v>0</v>
      </c>
      <c r="P7" s="332"/>
      <c r="Q7" s="333"/>
      <c r="W7" s="36"/>
      <c r="X7" s="36"/>
      <c r="Y7" s="40"/>
      <c r="Z7" s="41" t="s">
        <v>120</v>
      </c>
      <c r="AA7" s="370">
        <f>'04_報告書内訳（入力要）'!M23</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'04_報告書内訳（入力要）'!F23</f>
        <v>18</v>
      </c>
      <c r="J12" s="370"/>
      <c r="K12" s="371"/>
      <c r="L12" s="54"/>
      <c r="M12" s="55"/>
      <c r="N12" s="41" t="s">
        <v>125</v>
      </c>
      <c r="O12" s="370">
        <f>'04_報告書内訳（入力要）'!H23</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'04_報告書内訳（入力要）'!Q23</f>
        <v>18</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18</v>
      </c>
      <c r="I17" s="332"/>
      <c r="J17" s="333"/>
      <c r="K17" s="47"/>
      <c r="L17" s="48"/>
      <c r="M17" s="55"/>
      <c r="N17" s="41" t="s">
        <v>132</v>
      </c>
      <c r="O17" s="370">
        <f>'04_報告書内訳（入力要）'!I23</f>
        <v>0</v>
      </c>
      <c r="P17" s="370"/>
      <c r="Q17" s="371"/>
      <c r="R17" s="59"/>
      <c r="S17" s="55"/>
      <c r="T17" s="41" t="s">
        <v>133</v>
      </c>
      <c r="U17" s="370">
        <f>'04_報告書内訳（入力要）'!K23</f>
        <v>0</v>
      </c>
      <c r="V17" s="370"/>
      <c r="W17" s="371"/>
      <c r="X17" s="55"/>
      <c r="Y17" s="55"/>
      <c r="Z17" s="49" t="s">
        <v>134</v>
      </c>
      <c r="AA17" s="403">
        <f>'04_報告書内訳（入力要）'!N23</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'04_報告書内訳（入力要）'!R23</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'04_報告書内訳（入力要）'!J23</f>
        <v>0</v>
      </c>
      <c r="P22" s="370"/>
      <c r="Q22" s="371"/>
      <c r="R22" s="47"/>
      <c r="S22" s="54"/>
      <c r="T22" s="41" t="s">
        <v>143</v>
      </c>
      <c r="U22" s="332">
        <f>'04_報告書内訳（入力要）'!L23</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'04_報告書内訳（入力要）'!O23</f>
        <v>18</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18</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'04_報告書内訳（入力要）'!S23</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18</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'04_報告書内訳（入力要）'!P23</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5">
    <mergeCell ref="Z14:AC16"/>
    <mergeCell ref="AG14:AI15"/>
    <mergeCell ref="N15:Q16"/>
    <mergeCell ref="T15:W16"/>
    <mergeCell ref="B2:K2"/>
    <mergeCell ref="X2:Z2"/>
    <mergeCell ref="AA2:AK3"/>
    <mergeCell ref="N5:Q6"/>
    <mergeCell ref="Z5:AC6"/>
    <mergeCell ref="H6:K7"/>
    <mergeCell ref="O7:Q8"/>
    <mergeCell ref="AA7:AC8"/>
    <mergeCell ref="B8:E9"/>
    <mergeCell ref="H10:K11"/>
    <mergeCell ref="N10:Q11"/>
    <mergeCell ref="AF11:AI13"/>
    <mergeCell ref="I12:K13"/>
    <mergeCell ref="O12:Q13"/>
    <mergeCell ref="B16:G16"/>
    <mergeCell ref="H16:J16"/>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AF24:AI27"/>
    <mergeCell ref="B25:G26"/>
    <mergeCell ref="H25:J26"/>
    <mergeCell ref="B27:G28"/>
    <mergeCell ref="H27:J28"/>
    <mergeCell ref="O22:Q23"/>
    <mergeCell ref="U22:W23"/>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theme="0" tint="-0.249977111117893"/>
  </sheetPr>
  <dimension ref="A1:Y65"/>
  <sheetViews>
    <sheetView showGridLines="0" view="pageBreakPreview" topLeftCell="A19" zoomScaleNormal="100" zoomScaleSheetLayoutView="100" workbookViewId="0">
      <selection activeCell="Q27" sqref="Q27"/>
    </sheetView>
  </sheetViews>
  <sheetFormatPr defaultColWidth="9" defaultRowHeight="13"/>
  <cols>
    <col min="1" max="26" width="3.6328125" style="2" customWidth="1"/>
    <col min="27" max="16384" width="9" style="2"/>
  </cols>
  <sheetData>
    <row r="1" spans="1:25">
      <c r="A1" s="80"/>
      <c r="B1" s="80"/>
      <c r="C1" s="80"/>
      <c r="D1" s="80"/>
      <c r="E1" s="80"/>
      <c r="F1" s="80"/>
      <c r="G1" s="80"/>
      <c r="H1" s="80"/>
      <c r="I1" s="80"/>
      <c r="J1" s="80"/>
      <c r="K1" s="80"/>
      <c r="L1" s="80"/>
      <c r="M1" s="80"/>
      <c r="N1" s="80"/>
      <c r="O1" s="80"/>
      <c r="P1" s="80"/>
      <c r="Q1" s="80"/>
      <c r="R1" s="80"/>
      <c r="S1" s="80"/>
      <c r="T1" s="80"/>
      <c r="U1" s="80"/>
      <c r="V1" s="80"/>
      <c r="W1" s="80"/>
      <c r="X1" s="80"/>
      <c r="Y1" s="80"/>
    </row>
    <row r="2" spans="1:25">
      <c r="A2" s="80"/>
      <c r="B2" s="80"/>
      <c r="C2" s="80"/>
      <c r="D2" s="80"/>
      <c r="E2" s="80"/>
      <c r="F2" s="80"/>
      <c r="G2" s="80"/>
      <c r="H2" s="80"/>
      <c r="I2" s="80"/>
      <c r="J2" s="81"/>
      <c r="K2" s="81"/>
      <c r="L2" s="81"/>
      <c r="M2" s="82" t="s">
        <v>11</v>
      </c>
      <c r="N2" s="80"/>
      <c r="O2" s="80"/>
      <c r="P2" s="80"/>
      <c r="Q2" s="80"/>
      <c r="R2" s="80"/>
      <c r="S2" s="80"/>
      <c r="T2" s="80"/>
      <c r="U2" s="80"/>
      <c r="V2" s="80"/>
      <c r="W2" s="80"/>
      <c r="X2" s="80"/>
      <c r="Y2" s="80"/>
    </row>
    <row r="3" spans="1:25">
      <c r="A3" s="80"/>
      <c r="B3" s="80"/>
      <c r="C3" s="80"/>
      <c r="D3" s="80"/>
      <c r="E3" s="80"/>
      <c r="F3" s="80"/>
      <c r="G3" s="80"/>
      <c r="H3" s="80"/>
      <c r="I3" s="80"/>
      <c r="J3" s="83"/>
      <c r="K3" s="83"/>
      <c r="L3" s="83"/>
      <c r="M3" s="80"/>
      <c r="N3" s="80"/>
      <c r="O3" s="80"/>
      <c r="P3" s="80"/>
      <c r="Q3" s="80"/>
      <c r="R3" s="80"/>
      <c r="S3" s="80"/>
      <c r="T3" s="80"/>
      <c r="U3" s="80"/>
      <c r="V3" s="80"/>
      <c r="W3" s="80"/>
      <c r="X3" s="80"/>
      <c r="Y3" s="80"/>
    </row>
    <row r="4" spans="1:25">
      <c r="A4" s="84"/>
      <c r="B4" s="85"/>
      <c r="C4" s="85"/>
      <c r="D4" s="85"/>
      <c r="E4" s="85"/>
      <c r="F4" s="85"/>
      <c r="G4" s="85"/>
      <c r="H4" s="85"/>
      <c r="I4" s="85"/>
      <c r="J4" s="85"/>
      <c r="K4" s="85"/>
      <c r="L4" s="85"/>
      <c r="M4" s="85"/>
      <c r="N4" s="85"/>
      <c r="O4" s="85"/>
      <c r="P4" s="85"/>
      <c r="Q4" s="85"/>
      <c r="R4" s="85"/>
      <c r="S4" s="85"/>
      <c r="T4" s="85"/>
      <c r="U4" s="85"/>
      <c r="V4" s="85"/>
      <c r="W4" s="85"/>
      <c r="X4" s="85"/>
      <c r="Y4" s="86"/>
    </row>
    <row r="5" spans="1:25">
      <c r="A5" s="87" t="s">
        <v>12</v>
      </c>
      <c r="B5" s="88"/>
      <c r="C5" s="88"/>
      <c r="D5" s="88"/>
      <c r="E5" s="88"/>
      <c r="F5" s="88"/>
      <c r="G5" s="88"/>
      <c r="H5" s="88"/>
      <c r="I5" s="88"/>
      <c r="J5" s="88"/>
      <c r="K5" s="88"/>
      <c r="L5" s="88"/>
      <c r="M5" s="89"/>
      <c r="N5" s="88"/>
      <c r="O5" s="88"/>
      <c r="P5" s="88"/>
      <c r="Q5" s="88"/>
      <c r="R5" s="88"/>
      <c r="S5" s="88"/>
      <c r="T5" s="88"/>
      <c r="U5" s="88"/>
      <c r="V5" s="88"/>
      <c r="W5" s="88"/>
      <c r="X5" s="88"/>
      <c r="Y5" s="90"/>
    </row>
    <row r="6" spans="1:25">
      <c r="A6" s="87"/>
      <c r="B6" s="88"/>
      <c r="C6" s="88"/>
      <c r="D6" s="88"/>
      <c r="E6" s="88"/>
      <c r="F6" s="88"/>
      <c r="G6" s="88"/>
      <c r="H6" s="88"/>
      <c r="I6" s="88"/>
      <c r="J6" s="88"/>
      <c r="K6" s="88"/>
      <c r="L6" s="88"/>
      <c r="M6" s="88"/>
      <c r="N6" s="88"/>
      <c r="O6" s="88"/>
      <c r="P6" s="88"/>
      <c r="Q6" s="88"/>
      <c r="R6" s="88"/>
      <c r="S6" s="88"/>
      <c r="T6" s="88"/>
      <c r="U6" s="88"/>
      <c r="V6" s="88"/>
      <c r="W6" s="88"/>
      <c r="X6" s="88"/>
      <c r="Y6" s="90"/>
    </row>
    <row r="7" spans="1:25">
      <c r="A7" s="87"/>
      <c r="B7" s="91" t="s">
        <v>41</v>
      </c>
      <c r="C7" s="88" t="s">
        <v>47</v>
      </c>
      <c r="D7" s="88"/>
      <c r="E7" s="88"/>
      <c r="F7" s="88"/>
      <c r="G7" s="88"/>
      <c r="H7" s="88"/>
      <c r="I7" s="88"/>
      <c r="J7" s="88"/>
      <c r="K7" s="88"/>
      <c r="L7" s="88"/>
      <c r="M7" s="88"/>
      <c r="N7" s="88"/>
      <c r="O7" s="88"/>
      <c r="P7" s="88"/>
      <c r="Q7" s="88"/>
      <c r="R7" s="92"/>
      <c r="S7" s="88"/>
      <c r="T7" s="88"/>
      <c r="U7" s="88"/>
      <c r="V7" s="88"/>
      <c r="W7" s="88"/>
      <c r="X7" s="88"/>
      <c r="Y7" s="90"/>
    </row>
    <row r="8" spans="1:25">
      <c r="A8" s="87"/>
      <c r="B8" s="89"/>
      <c r="C8" s="88"/>
      <c r="D8" s="88"/>
      <c r="E8" s="88"/>
      <c r="F8" s="88"/>
      <c r="G8" s="88"/>
      <c r="H8" s="88"/>
      <c r="I8" s="88"/>
      <c r="J8" s="88"/>
      <c r="K8" s="88"/>
      <c r="L8" s="88"/>
      <c r="M8" s="88"/>
      <c r="N8" s="88"/>
      <c r="O8" s="88"/>
      <c r="P8" s="88"/>
      <c r="Q8" s="88"/>
      <c r="R8" s="88"/>
      <c r="S8" s="88"/>
      <c r="T8" s="88"/>
      <c r="U8" s="88"/>
      <c r="V8" s="88"/>
      <c r="W8" s="88"/>
      <c r="X8" s="88"/>
      <c r="Y8" s="90"/>
    </row>
    <row r="9" spans="1:25">
      <c r="A9" s="87"/>
      <c r="B9" s="91" t="s">
        <v>42</v>
      </c>
      <c r="C9" s="88" t="s">
        <v>13</v>
      </c>
      <c r="D9" s="88"/>
      <c r="E9" s="88"/>
      <c r="F9" s="88"/>
      <c r="G9" s="88"/>
      <c r="H9" s="88"/>
      <c r="I9" s="88"/>
      <c r="J9" s="88"/>
      <c r="K9" s="88"/>
      <c r="L9" s="88"/>
      <c r="M9" s="88"/>
      <c r="N9" s="88"/>
      <c r="O9" s="88"/>
      <c r="P9" s="88"/>
      <c r="Q9" s="88"/>
      <c r="R9" s="88"/>
      <c r="S9" s="88"/>
      <c r="T9" s="88"/>
      <c r="U9" s="88"/>
      <c r="V9" s="88"/>
      <c r="W9" s="88"/>
      <c r="X9" s="88"/>
      <c r="Y9" s="90"/>
    </row>
    <row r="10" spans="1:25">
      <c r="A10" s="87"/>
      <c r="B10" s="89"/>
      <c r="C10" s="88"/>
      <c r="D10" s="88"/>
      <c r="E10" s="88"/>
      <c r="F10" s="88"/>
      <c r="G10" s="88"/>
      <c r="H10" s="88"/>
      <c r="I10" s="88"/>
      <c r="J10" s="88"/>
      <c r="K10" s="88"/>
      <c r="L10" s="88"/>
      <c r="M10" s="88"/>
      <c r="N10" s="88"/>
      <c r="O10" s="88"/>
      <c r="P10" s="88"/>
      <c r="Q10" s="88"/>
      <c r="R10" s="88"/>
      <c r="S10" s="88"/>
      <c r="T10" s="88"/>
      <c r="U10" s="88"/>
      <c r="V10" s="88"/>
      <c r="W10" s="88"/>
      <c r="X10" s="88"/>
      <c r="Y10" s="90"/>
    </row>
    <row r="11" spans="1:25">
      <c r="A11" s="87"/>
      <c r="B11" s="91" t="s">
        <v>43</v>
      </c>
      <c r="C11" s="88" t="s">
        <v>27</v>
      </c>
      <c r="D11" s="88"/>
      <c r="E11" s="88"/>
      <c r="F11" s="88"/>
      <c r="G11" s="88"/>
      <c r="H11" s="88"/>
      <c r="I11" s="88"/>
      <c r="J11" s="88"/>
      <c r="K11" s="88"/>
      <c r="L11" s="88"/>
      <c r="M11" s="88"/>
      <c r="N11" s="88"/>
      <c r="O11" s="88"/>
      <c r="P11" s="88"/>
      <c r="Q11" s="88"/>
      <c r="R11" s="88"/>
      <c r="S11" s="88"/>
      <c r="T11" s="88"/>
      <c r="U11" s="88"/>
      <c r="V11" s="88"/>
      <c r="W11" s="88"/>
      <c r="X11" s="88"/>
      <c r="Y11" s="90"/>
    </row>
    <row r="12" spans="1:25">
      <c r="A12" s="87"/>
      <c r="B12" s="89"/>
      <c r="C12" s="88" t="s">
        <v>93</v>
      </c>
      <c r="D12" s="88"/>
      <c r="E12" s="88"/>
      <c r="F12" s="88"/>
      <c r="G12" s="88"/>
      <c r="H12" s="88"/>
      <c r="I12" s="88"/>
      <c r="J12" s="88"/>
      <c r="K12" s="88"/>
      <c r="L12" s="88"/>
      <c r="M12" s="88"/>
      <c r="N12" s="88"/>
      <c r="O12" s="88"/>
      <c r="P12" s="88"/>
      <c r="Q12" s="88"/>
      <c r="R12" s="88"/>
      <c r="S12" s="88"/>
      <c r="T12" s="88"/>
      <c r="U12" s="88"/>
      <c r="V12" s="88"/>
      <c r="W12" s="88"/>
      <c r="X12" s="88"/>
      <c r="Y12" s="90"/>
    </row>
    <row r="13" spans="1:25">
      <c r="A13" s="87"/>
      <c r="B13" s="89"/>
      <c r="C13" s="88"/>
      <c r="D13" s="88"/>
      <c r="E13" s="88"/>
      <c r="F13" s="88"/>
      <c r="G13" s="88"/>
      <c r="H13" s="88"/>
      <c r="I13" s="88"/>
      <c r="J13" s="88"/>
      <c r="K13" s="88"/>
      <c r="L13" s="88"/>
      <c r="M13" s="88"/>
      <c r="N13" s="88"/>
      <c r="O13" s="88"/>
      <c r="P13" s="88"/>
      <c r="Q13" s="88"/>
      <c r="R13" s="88"/>
      <c r="S13" s="88"/>
      <c r="T13" s="88"/>
      <c r="U13" s="88"/>
      <c r="V13" s="88"/>
      <c r="W13" s="88"/>
      <c r="X13" s="88"/>
      <c r="Y13" s="90"/>
    </row>
    <row r="14" spans="1:25">
      <c r="A14" s="87"/>
      <c r="B14" s="91" t="s">
        <v>44</v>
      </c>
      <c r="C14" s="88" t="s">
        <v>49</v>
      </c>
      <c r="D14" s="88"/>
      <c r="E14" s="88"/>
      <c r="F14" s="88"/>
      <c r="G14" s="88"/>
      <c r="H14" s="88"/>
      <c r="I14" s="88"/>
      <c r="J14" s="88"/>
      <c r="K14" s="88"/>
      <c r="L14" s="88"/>
      <c r="M14" s="88"/>
      <c r="N14" s="88"/>
      <c r="O14" s="88"/>
      <c r="P14" s="88"/>
      <c r="Q14" s="88"/>
      <c r="R14" s="88"/>
      <c r="S14" s="88"/>
      <c r="T14" s="88"/>
      <c r="U14" s="88"/>
      <c r="V14" s="88"/>
      <c r="W14" s="88"/>
      <c r="X14" s="88"/>
      <c r="Y14" s="90"/>
    </row>
    <row r="15" spans="1:25">
      <c r="A15" s="87"/>
      <c r="B15" s="89"/>
      <c r="C15" s="88" t="s">
        <v>48</v>
      </c>
      <c r="D15" s="88"/>
      <c r="E15" s="88"/>
      <c r="F15" s="88"/>
      <c r="G15" s="88"/>
      <c r="H15" s="88"/>
      <c r="I15" s="88"/>
      <c r="J15" s="88"/>
      <c r="K15" s="88"/>
      <c r="L15" s="88"/>
      <c r="M15" s="88"/>
      <c r="N15" s="88"/>
      <c r="O15" s="88"/>
      <c r="P15" s="88"/>
      <c r="Q15" s="88"/>
      <c r="R15" s="88"/>
      <c r="S15" s="88"/>
      <c r="T15" s="88"/>
      <c r="U15" s="88"/>
      <c r="V15" s="88"/>
      <c r="W15" s="88"/>
      <c r="X15" s="88"/>
      <c r="Y15" s="90"/>
    </row>
    <row r="16" spans="1:25">
      <c r="A16" s="87"/>
      <c r="B16" s="89"/>
      <c r="C16" s="88"/>
      <c r="D16" s="88"/>
      <c r="E16" s="88"/>
      <c r="F16" s="88"/>
      <c r="G16" s="88"/>
      <c r="H16" s="88"/>
      <c r="I16" s="88"/>
      <c r="J16" s="88"/>
      <c r="K16" s="88"/>
      <c r="L16" s="88"/>
      <c r="M16" s="88"/>
      <c r="N16" s="88"/>
      <c r="O16" s="88"/>
      <c r="P16" s="88"/>
      <c r="Q16" s="88"/>
      <c r="R16" s="88"/>
      <c r="S16" s="88"/>
      <c r="T16" s="88"/>
      <c r="U16" s="88"/>
      <c r="V16" s="88"/>
      <c r="W16" s="88"/>
      <c r="X16" s="88"/>
      <c r="Y16" s="90"/>
    </row>
    <row r="17" spans="1:25">
      <c r="A17" s="87"/>
      <c r="B17" s="89"/>
      <c r="C17" s="93" t="s">
        <v>94</v>
      </c>
      <c r="D17" s="81" t="s">
        <v>68</v>
      </c>
      <c r="E17" s="94"/>
      <c r="F17" s="88" t="s">
        <v>26</v>
      </c>
      <c r="G17" s="94"/>
      <c r="H17" s="88"/>
      <c r="I17" s="88"/>
      <c r="J17" s="88"/>
      <c r="K17" s="88"/>
      <c r="L17" s="88"/>
      <c r="M17" s="88"/>
      <c r="N17" s="88"/>
      <c r="O17" s="88"/>
      <c r="P17" s="88"/>
      <c r="Q17" s="88"/>
      <c r="R17" s="88"/>
      <c r="S17" s="88"/>
      <c r="T17" s="88"/>
      <c r="U17" s="88"/>
      <c r="V17" s="88"/>
      <c r="W17" s="88"/>
      <c r="X17" s="88"/>
      <c r="Y17" s="90"/>
    </row>
    <row r="18" spans="1:25">
      <c r="A18" s="87"/>
      <c r="B18" s="89"/>
      <c r="C18" s="93"/>
      <c r="D18" s="81"/>
      <c r="E18" s="94"/>
      <c r="F18" s="88"/>
      <c r="G18" s="88"/>
      <c r="H18" s="88"/>
      <c r="I18" s="88"/>
      <c r="J18" s="88"/>
      <c r="K18" s="88"/>
      <c r="L18" s="88"/>
      <c r="M18" s="88"/>
      <c r="N18" s="88"/>
      <c r="O18" s="88"/>
      <c r="P18" s="88"/>
      <c r="Q18" s="88"/>
      <c r="R18" s="88"/>
      <c r="S18" s="88"/>
      <c r="T18" s="88"/>
      <c r="U18" s="88"/>
      <c r="V18" s="88"/>
      <c r="W18" s="88"/>
      <c r="X18" s="88"/>
      <c r="Y18" s="90"/>
    </row>
    <row r="19" spans="1:25">
      <c r="A19" s="87"/>
      <c r="B19" s="89"/>
      <c r="C19" s="93" t="s">
        <v>95</v>
      </c>
      <c r="D19" s="81" t="s">
        <v>69</v>
      </c>
      <c r="E19" s="94"/>
      <c r="F19" s="88" t="s">
        <v>60</v>
      </c>
      <c r="G19" s="94"/>
      <c r="H19" s="88"/>
      <c r="I19" s="88"/>
      <c r="J19" s="88"/>
      <c r="K19" s="88"/>
      <c r="L19" s="88"/>
      <c r="M19" s="88"/>
      <c r="N19" s="88"/>
      <c r="O19" s="88"/>
      <c r="P19" s="88"/>
      <c r="Q19" s="88"/>
      <c r="R19" s="88"/>
      <c r="S19" s="88"/>
      <c r="T19" s="88"/>
      <c r="U19" s="88"/>
      <c r="V19" s="88"/>
      <c r="W19" s="88"/>
      <c r="X19" s="88"/>
      <c r="Y19" s="90"/>
    </row>
    <row r="20" spans="1:25">
      <c r="A20" s="87"/>
      <c r="B20" s="89"/>
      <c r="C20" s="93"/>
      <c r="D20" s="81"/>
      <c r="E20" s="94"/>
      <c r="F20" s="88"/>
      <c r="G20" s="88"/>
      <c r="H20" s="88"/>
      <c r="I20" s="88"/>
      <c r="J20" s="88"/>
      <c r="K20" s="88"/>
      <c r="L20" s="88"/>
      <c r="M20" s="88"/>
      <c r="N20" s="88"/>
      <c r="O20" s="88"/>
      <c r="P20" s="88"/>
      <c r="Q20" s="88"/>
      <c r="R20" s="88"/>
      <c r="S20" s="88"/>
      <c r="T20" s="88"/>
      <c r="U20" s="88"/>
      <c r="V20" s="88"/>
      <c r="W20" s="88"/>
      <c r="X20" s="88"/>
      <c r="Y20" s="90"/>
    </row>
    <row r="21" spans="1:25">
      <c r="A21" s="87"/>
      <c r="B21" s="89"/>
      <c r="C21" s="93" t="s">
        <v>96</v>
      </c>
      <c r="D21" s="81" t="s">
        <v>70</v>
      </c>
      <c r="E21" s="94"/>
      <c r="F21" s="88" t="s">
        <v>73</v>
      </c>
      <c r="G21" s="94"/>
      <c r="H21" s="88"/>
      <c r="I21" s="88"/>
      <c r="J21" s="88"/>
      <c r="K21" s="88"/>
      <c r="L21" s="88"/>
      <c r="M21" s="88"/>
      <c r="N21" s="88"/>
      <c r="O21" s="88"/>
      <c r="P21" s="88"/>
      <c r="Q21" s="88"/>
      <c r="R21" s="88"/>
      <c r="S21" s="88"/>
      <c r="T21" s="88"/>
      <c r="U21" s="88"/>
      <c r="V21" s="88"/>
      <c r="W21" s="88"/>
      <c r="X21" s="88"/>
      <c r="Y21" s="90"/>
    </row>
    <row r="22" spans="1:25">
      <c r="A22" s="87"/>
      <c r="B22" s="89"/>
      <c r="C22" s="93"/>
      <c r="D22" s="81"/>
      <c r="E22" s="94"/>
      <c r="F22" s="88"/>
      <c r="G22" s="94"/>
      <c r="H22" s="88"/>
      <c r="I22" s="88"/>
      <c r="J22" s="88"/>
      <c r="K22" s="88"/>
      <c r="L22" s="88"/>
      <c r="M22" s="88"/>
      <c r="N22" s="88"/>
      <c r="O22" s="88"/>
      <c r="P22" s="88"/>
      <c r="Q22" s="88"/>
      <c r="R22" s="88"/>
      <c r="S22" s="88"/>
      <c r="T22" s="88"/>
      <c r="U22" s="88"/>
      <c r="V22" s="88"/>
      <c r="W22" s="88"/>
      <c r="X22" s="88"/>
      <c r="Y22" s="90"/>
    </row>
    <row r="23" spans="1:25">
      <c r="A23" s="87"/>
      <c r="B23" s="89"/>
      <c r="C23" s="93" t="s">
        <v>50</v>
      </c>
      <c r="D23" s="81" t="s">
        <v>71</v>
      </c>
      <c r="E23" s="94"/>
      <c r="F23" s="88" t="s">
        <v>74</v>
      </c>
      <c r="G23" s="94"/>
      <c r="H23" s="88"/>
      <c r="I23" s="88"/>
      <c r="J23" s="88"/>
      <c r="K23" s="88"/>
      <c r="L23" s="88"/>
      <c r="M23" s="88"/>
      <c r="N23" s="88"/>
      <c r="O23" s="88"/>
      <c r="P23" s="88"/>
      <c r="Q23" s="88"/>
      <c r="R23" s="88"/>
      <c r="S23" s="88"/>
      <c r="T23" s="88"/>
      <c r="U23" s="88"/>
      <c r="V23" s="88"/>
      <c r="W23" s="88"/>
      <c r="X23" s="88"/>
      <c r="Y23" s="90"/>
    </row>
    <row r="24" spans="1:25">
      <c r="A24" s="87"/>
      <c r="B24" s="89"/>
      <c r="C24" s="93"/>
      <c r="D24" s="81"/>
      <c r="E24" s="94"/>
      <c r="F24" s="88"/>
      <c r="G24" s="94"/>
      <c r="H24" s="88"/>
      <c r="I24" s="88"/>
      <c r="J24" s="88"/>
      <c r="K24" s="88"/>
      <c r="L24" s="88"/>
      <c r="M24" s="88"/>
      <c r="N24" s="88"/>
      <c r="O24" s="88"/>
      <c r="P24" s="88"/>
      <c r="Q24" s="88"/>
      <c r="R24" s="88"/>
      <c r="S24" s="88"/>
      <c r="T24" s="88"/>
      <c r="U24" s="88"/>
      <c r="V24" s="88"/>
      <c r="W24" s="88"/>
      <c r="X24" s="88"/>
      <c r="Y24" s="90"/>
    </row>
    <row r="25" spans="1:25">
      <c r="A25" s="87"/>
      <c r="B25" s="89"/>
      <c r="C25" s="93" t="s">
        <v>97</v>
      </c>
      <c r="D25" s="81" t="s">
        <v>72</v>
      </c>
      <c r="E25" s="94"/>
      <c r="F25" s="88" t="s">
        <v>61</v>
      </c>
      <c r="G25" s="94"/>
      <c r="H25" s="88"/>
      <c r="I25" s="88"/>
      <c r="J25" s="88"/>
      <c r="K25" s="88"/>
      <c r="L25" s="88"/>
      <c r="M25" s="88"/>
      <c r="N25" s="88"/>
      <c r="O25" s="88"/>
      <c r="P25" s="88"/>
      <c r="Q25" s="88"/>
      <c r="R25" s="88"/>
      <c r="S25" s="88"/>
      <c r="T25" s="88"/>
      <c r="U25" s="88"/>
      <c r="V25" s="88"/>
      <c r="W25" s="88"/>
      <c r="X25" s="88"/>
      <c r="Y25" s="90"/>
    </row>
    <row r="26" spans="1:25">
      <c r="A26" s="87"/>
      <c r="B26" s="89"/>
      <c r="C26" s="93"/>
      <c r="D26" s="81"/>
      <c r="E26" s="94"/>
      <c r="F26" s="88"/>
      <c r="G26" s="94"/>
      <c r="H26" s="88"/>
      <c r="I26" s="88"/>
      <c r="J26" s="88"/>
      <c r="K26" s="88"/>
      <c r="L26" s="88"/>
      <c r="M26" s="88"/>
      <c r="N26" s="88"/>
      <c r="O26" s="88"/>
      <c r="P26" s="88"/>
      <c r="Q26" s="88"/>
      <c r="R26" s="88"/>
      <c r="S26" s="88"/>
      <c r="T26" s="88"/>
      <c r="U26" s="88"/>
      <c r="V26" s="88"/>
      <c r="W26" s="88"/>
      <c r="X26" s="88"/>
      <c r="Y26" s="90"/>
    </row>
    <row r="27" spans="1:25">
      <c r="A27" s="87"/>
      <c r="B27" s="89"/>
      <c r="C27" s="93" t="s">
        <v>51</v>
      </c>
      <c r="D27" s="81" t="s">
        <v>75</v>
      </c>
      <c r="E27" s="94"/>
      <c r="F27" s="88" t="s">
        <v>14</v>
      </c>
      <c r="G27" s="94"/>
      <c r="H27" s="88"/>
      <c r="I27" s="88"/>
      <c r="J27" s="88"/>
      <c r="K27" s="88"/>
      <c r="L27" s="88"/>
      <c r="M27" s="88"/>
      <c r="N27" s="88"/>
      <c r="O27" s="88"/>
      <c r="P27" s="88"/>
      <c r="Q27" s="88"/>
      <c r="R27" s="88"/>
      <c r="S27" s="88"/>
      <c r="T27" s="88"/>
      <c r="U27" s="88"/>
      <c r="V27" s="88"/>
      <c r="W27" s="88"/>
      <c r="X27" s="88"/>
      <c r="Y27" s="90"/>
    </row>
    <row r="28" spans="1:25">
      <c r="A28" s="87"/>
      <c r="B28" s="89"/>
      <c r="C28" s="93"/>
      <c r="D28" s="81"/>
      <c r="E28" s="94"/>
      <c r="F28" s="88"/>
      <c r="G28" s="94"/>
      <c r="H28" s="88"/>
      <c r="I28" s="88"/>
      <c r="J28" s="88"/>
      <c r="K28" s="88"/>
      <c r="L28" s="88"/>
      <c r="M28" s="88"/>
      <c r="N28" s="88"/>
      <c r="O28" s="88"/>
      <c r="P28" s="88"/>
      <c r="Q28" s="88"/>
      <c r="R28" s="88"/>
      <c r="S28" s="88"/>
      <c r="T28" s="88"/>
      <c r="U28" s="88"/>
      <c r="V28" s="88"/>
      <c r="W28" s="88"/>
      <c r="X28" s="88"/>
      <c r="Y28" s="90"/>
    </row>
    <row r="29" spans="1:25">
      <c r="A29" s="87"/>
      <c r="B29" s="89"/>
      <c r="C29" s="93" t="s">
        <v>52</v>
      </c>
      <c r="D29" s="81" t="s">
        <v>76</v>
      </c>
      <c r="E29" s="94"/>
      <c r="F29" s="88" t="s">
        <v>62</v>
      </c>
      <c r="G29" s="94"/>
      <c r="H29" s="88"/>
      <c r="I29" s="88"/>
      <c r="J29" s="88"/>
      <c r="K29" s="88"/>
      <c r="L29" s="88"/>
      <c r="M29" s="88"/>
      <c r="N29" s="88"/>
      <c r="O29" s="88"/>
      <c r="P29" s="88"/>
      <c r="Q29" s="88"/>
      <c r="R29" s="88"/>
      <c r="S29" s="88"/>
      <c r="T29" s="88"/>
      <c r="U29" s="88"/>
      <c r="V29" s="88"/>
      <c r="W29" s="88"/>
      <c r="X29" s="88"/>
      <c r="Y29" s="90"/>
    </row>
    <row r="30" spans="1:25">
      <c r="A30" s="87"/>
      <c r="B30" s="89"/>
      <c r="C30" s="93"/>
      <c r="D30" s="81"/>
      <c r="E30" s="94"/>
      <c r="F30" s="88"/>
      <c r="G30" s="94"/>
      <c r="H30" s="88"/>
      <c r="I30" s="88"/>
      <c r="J30" s="88"/>
      <c r="K30" s="88"/>
      <c r="L30" s="88"/>
      <c r="M30" s="88"/>
      <c r="N30" s="88"/>
      <c r="O30" s="88"/>
      <c r="P30" s="88"/>
      <c r="Q30" s="88"/>
      <c r="R30" s="88"/>
      <c r="S30" s="88"/>
      <c r="T30" s="88"/>
      <c r="U30" s="88"/>
      <c r="V30" s="88"/>
      <c r="W30" s="88"/>
      <c r="X30" s="88"/>
      <c r="Y30" s="90"/>
    </row>
    <row r="31" spans="1:25">
      <c r="A31" s="87"/>
      <c r="B31" s="89"/>
      <c r="C31" s="93" t="s">
        <v>53</v>
      </c>
      <c r="D31" s="81" t="s">
        <v>77</v>
      </c>
      <c r="E31" s="94"/>
      <c r="F31" s="88" t="s">
        <v>63</v>
      </c>
      <c r="G31" s="94"/>
      <c r="H31" s="88"/>
      <c r="I31" s="88"/>
      <c r="J31" s="88"/>
      <c r="K31" s="88"/>
      <c r="L31" s="88"/>
      <c r="M31" s="88"/>
      <c r="N31" s="88"/>
      <c r="O31" s="88"/>
      <c r="P31" s="88"/>
      <c r="Q31" s="88"/>
      <c r="R31" s="88"/>
      <c r="S31" s="88"/>
      <c r="T31" s="88"/>
      <c r="U31" s="88"/>
      <c r="V31" s="88"/>
      <c r="W31" s="88"/>
      <c r="X31" s="88"/>
      <c r="Y31" s="90"/>
    </row>
    <row r="32" spans="1:25">
      <c r="A32" s="87"/>
      <c r="B32" s="89"/>
      <c r="C32" s="93"/>
      <c r="D32" s="81"/>
      <c r="E32" s="94"/>
      <c r="F32" s="88"/>
      <c r="G32" s="94"/>
      <c r="H32" s="88"/>
      <c r="I32" s="88"/>
      <c r="J32" s="88"/>
      <c r="K32" s="88"/>
      <c r="L32" s="88"/>
      <c r="M32" s="88"/>
      <c r="N32" s="88"/>
      <c r="O32" s="88"/>
      <c r="P32" s="88"/>
      <c r="Q32" s="88"/>
      <c r="R32" s="88"/>
      <c r="S32" s="88"/>
      <c r="T32" s="88"/>
      <c r="U32" s="88"/>
      <c r="V32" s="88"/>
      <c r="W32" s="88"/>
      <c r="X32" s="88"/>
      <c r="Y32" s="90"/>
    </row>
    <row r="33" spans="1:25">
      <c r="A33" s="87"/>
      <c r="B33" s="89"/>
      <c r="C33" s="93" t="s">
        <v>98</v>
      </c>
      <c r="D33" s="81" t="s">
        <v>78</v>
      </c>
      <c r="E33" s="94"/>
      <c r="F33" s="88" t="s">
        <v>64</v>
      </c>
      <c r="G33" s="94"/>
      <c r="H33" s="88"/>
      <c r="I33" s="88"/>
      <c r="J33" s="88"/>
      <c r="K33" s="88"/>
      <c r="L33" s="88"/>
      <c r="M33" s="88"/>
      <c r="N33" s="88"/>
      <c r="O33" s="88"/>
      <c r="P33" s="88"/>
      <c r="Q33" s="88"/>
      <c r="R33" s="88"/>
      <c r="S33" s="88"/>
      <c r="T33" s="88"/>
      <c r="U33" s="88"/>
      <c r="V33" s="88"/>
      <c r="W33" s="88"/>
      <c r="X33" s="88"/>
      <c r="Y33" s="90"/>
    </row>
    <row r="34" spans="1:25">
      <c r="A34" s="87"/>
      <c r="B34" s="89"/>
      <c r="C34" s="93"/>
      <c r="D34" s="81"/>
      <c r="E34" s="94"/>
      <c r="F34" s="88"/>
      <c r="G34" s="94"/>
      <c r="H34" s="88"/>
      <c r="I34" s="88"/>
      <c r="J34" s="88"/>
      <c r="K34" s="88"/>
      <c r="L34" s="88"/>
      <c r="M34" s="88"/>
      <c r="N34" s="88"/>
      <c r="O34" s="88"/>
      <c r="P34" s="88"/>
      <c r="Q34" s="88"/>
      <c r="R34" s="88"/>
      <c r="S34" s="88"/>
      <c r="T34" s="88"/>
      <c r="U34" s="88"/>
      <c r="V34" s="88"/>
      <c r="W34" s="88"/>
      <c r="X34" s="88"/>
      <c r="Y34" s="90"/>
    </row>
    <row r="35" spans="1:25">
      <c r="A35" s="87"/>
      <c r="B35" s="89"/>
      <c r="C35" s="93" t="s">
        <v>99</v>
      </c>
      <c r="D35" s="81" t="s">
        <v>79</v>
      </c>
      <c r="E35" s="94"/>
      <c r="F35" s="88" t="s">
        <v>15</v>
      </c>
      <c r="G35" s="94"/>
      <c r="H35" s="88"/>
      <c r="I35" s="88"/>
      <c r="J35" s="88"/>
      <c r="K35" s="95"/>
      <c r="L35" s="95"/>
      <c r="M35" s="95"/>
      <c r="N35" s="95"/>
      <c r="O35" s="95"/>
      <c r="P35" s="95"/>
      <c r="Q35" s="95"/>
      <c r="R35" s="95"/>
      <c r="S35" s="95"/>
      <c r="T35" s="95"/>
      <c r="U35" s="95"/>
      <c r="V35" s="95"/>
      <c r="W35" s="95"/>
      <c r="X35" s="95"/>
      <c r="Y35" s="90"/>
    </row>
    <row r="36" spans="1:25">
      <c r="A36" s="87"/>
      <c r="B36" s="89"/>
      <c r="C36" s="93"/>
      <c r="D36" s="81"/>
      <c r="E36" s="94"/>
      <c r="F36" s="88"/>
      <c r="G36" s="88"/>
      <c r="H36" s="88"/>
      <c r="I36" s="88"/>
      <c r="J36" s="88"/>
      <c r="K36" s="95"/>
      <c r="L36" s="95"/>
      <c r="M36" s="95"/>
      <c r="N36" s="95"/>
      <c r="O36" s="95"/>
      <c r="P36" s="95"/>
      <c r="Q36" s="95"/>
      <c r="R36" s="95"/>
      <c r="S36" s="95"/>
      <c r="T36" s="95"/>
      <c r="U36" s="95"/>
      <c r="V36" s="95"/>
      <c r="W36" s="95"/>
      <c r="X36" s="95"/>
      <c r="Y36" s="90"/>
    </row>
    <row r="37" spans="1:25">
      <c r="A37" s="87"/>
      <c r="B37" s="89"/>
      <c r="C37" s="93" t="s">
        <v>54</v>
      </c>
      <c r="D37" s="81" t="s">
        <v>100</v>
      </c>
      <c r="E37" s="94"/>
      <c r="F37" s="88" t="s">
        <v>65</v>
      </c>
      <c r="G37" s="94"/>
      <c r="H37" s="88"/>
      <c r="I37" s="88"/>
      <c r="J37" s="88"/>
      <c r="K37" s="95"/>
      <c r="L37" s="95"/>
      <c r="M37" s="95"/>
      <c r="N37" s="95"/>
      <c r="O37" s="95"/>
      <c r="P37" s="95"/>
      <c r="Q37" s="95"/>
      <c r="R37" s="95"/>
      <c r="S37" s="95"/>
      <c r="T37" s="95"/>
      <c r="U37" s="95"/>
      <c r="V37" s="95"/>
      <c r="W37" s="95"/>
      <c r="X37" s="95"/>
      <c r="Y37" s="90"/>
    </row>
    <row r="38" spans="1:25">
      <c r="A38" s="87"/>
      <c r="B38" s="89"/>
      <c r="C38" s="93"/>
      <c r="D38" s="81" t="s">
        <v>113</v>
      </c>
      <c r="E38" s="94"/>
      <c r="F38" s="88"/>
      <c r="G38" s="88"/>
      <c r="H38" s="88"/>
      <c r="I38" s="88"/>
      <c r="J38" s="88"/>
      <c r="K38" s="95"/>
      <c r="L38" s="95"/>
      <c r="M38" s="95"/>
      <c r="N38" s="95"/>
      <c r="O38" s="95"/>
      <c r="P38" s="95"/>
      <c r="Q38" s="95"/>
      <c r="R38" s="95"/>
      <c r="S38" s="95"/>
      <c r="T38" s="95"/>
      <c r="U38" s="95"/>
      <c r="V38" s="95"/>
      <c r="W38" s="95"/>
      <c r="X38" s="95"/>
      <c r="Y38" s="90"/>
    </row>
    <row r="39" spans="1:25">
      <c r="A39" s="87"/>
      <c r="B39" s="89"/>
      <c r="C39" s="93"/>
      <c r="D39" s="81"/>
      <c r="E39" s="94"/>
      <c r="F39" s="88"/>
      <c r="G39" s="88"/>
      <c r="H39" s="88"/>
      <c r="I39" s="88"/>
      <c r="J39" s="88"/>
      <c r="K39" s="95"/>
      <c r="L39" s="95"/>
      <c r="M39" s="95"/>
      <c r="N39" s="95"/>
      <c r="O39" s="95"/>
      <c r="P39" s="95"/>
      <c r="Q39" s="95"/>
      <c r="R39" s="95"/>
      <c r="S39" s="95"/>
      <c r="T39" s="95"/>
      <c r="U39" s="95"/>
      <c r="V39" s="95"/>
      <c r="W39" s="95"/>
      <c r="X39" s="95"/>
      <c r="Y39" s="90"/>
    </row>
    <row r="40" spans="1:25">
      <c r="A40" s="87"/>
      <c r="B40" s="89"/>
      <c r="C40" s="93" t="s">
        <v>55</v>
      </c>
      <c r="D40" s="81" t="s">
        <v>101</v>
      </c>
      <c r="E40" s="94"/>
      <c r="F40" s="88" t="s">
        <v>66</v>
      </c>
      <c r="G40" s="94"/>
      <c r="H40" s="88"/>
      <c r="I40" s="88"/>
      <c r="J40" s="88"/>
      <c r="K40" s="95"/>
      <c r="L40" s="95"/>
      <c r="M40" s="95"/>
      <c r="N40" s="95"/>
      <c r="O40" s="95"/>
      <c r="P40" s="95"/>
      <c r="Q40" s="95"/>
      <c r="R40" s="95"/>
      <c r="S40" s="95"/>
      <c r="T40" s="95"/>
      <c r="U40" s="95"/>
      <c r="V40" s="95"/>
      <c r="W40" s="95"/>
      <c r="X40" s="95"/>
      <c r="Y40" s="90"/>
    </row>
    <row r="41" spans="1:25">
      <c r="A41" s="87"/>
      <c r="B41" s="89"/>
      <c r="C41" s="93"/>
      <c r="D41" s="81"/>
      <c r="E41" s="94"/>
      <c r="F41" s="88"/>
      <c r="G41" s="94"/>
      <c r="H41" s="88"/>
      <c r="I41" s="88"/>
      <c r="J41" s="88"/>
      <c r="K41" s="95"/>
      <c r="L41" s="95"/>
      <c r="M41" s="95"/>
      <c r="N41" s="95"/>
      <c r="O41" s="95"/>
      <c r="P41" s="95"/>
      <c r="Q41" s="95"/>
      <c r="R41" s="95"/>
      <c r="S41" s="95"/>
      <c r="T41" s="95"/>
      <c r="U41" s="95"/>
      <c r="V41" s="95"/>
      <c r="W41" s="95"/>
      <c r="X41" s="95"/>
      <c r="Y41" s="90"/>
    </row>
    <row r="42" spans="1:25">
      <c r="A42" s="87"/>
      <c r="B42" s="89"/>
      <c r="C42" s="93" t="s">
        <v>56</v>
      </c>
      <c r="D42" s="81" t="s">
        <v>102</v>
      </c>
      <c r="E42" s="94"/>
      <c r="F42" s="88" t="s">
        <v>81</v>
      </c>
      <c r="G42" s="94"/>
      <c r="H42" s="88"/>
      <c r="I42" s="88"/>
      <c r="J42" s="88"/>
      <c r="K42" s="95"/>
      <c r="L42" s="95"/>
      <c r="M42" s="95"/>
      <c r="N42" s="95"/>
      <c r="O42" s="95"/>
      <c r="P42" s="95"/>
      <c r="Q42" s="95"/>
      <c r="R42" s="95"/>
      <c r="S42" s="95"/>
      <c r="T42" s="95"/>
      <c r="U42" s="95"/>
      <c r="V42" s="95"/>
      <c r="W42" s="95"/>
      <c r="X42" s="95"/>
      <c r="Y42" s="90"/>
    </row>
    <row r="43" spans="1:25">
      <c r="A43" s="87"/>
      <c r="B43" s="89"/>
      <c r="C43" s="93"/>
      <c r="D43" s="81" t="s">
        <v>80</v>
      </c>
      <c r="E43" s="94"/>
      <c r="F43" s="88"/>
      <c r="G43" s="88"/>
      <c r="H43" s="88"/>
      <c r="I43" s="88"/>
      <c r="J43" s="88"/>
      <c r="K43" s="95"/>
      <c r="L43" s="95"/>
      <c r="M43" s="95"/>
      <c r="N43" s="95"/>
      <c r="O43" s="95"/>
      <c r="P43" s="95"/>
      <c r="Q43" s="95"/>
      <c r="R43" s="95"/>
      <c r="S43" s="95"/>
      <c r="T43" s="95"/>
      <c r="U43" s="95"/>
      <c r="V43" s="95"/>
      <c r="W43" s="95"/>
      <c r="X43" s="95"/>
      <c r="Y43" s="90"/>
    </row>
    <row r="44" spans="1:25">
      <c r="A44" s="87"/>
      <c r="B44" s="89"/>
      <c r="C44" s="93"/>
      <c r="D44" s="81"/>
      <c r="E44" s="94"/>
      <c r="F44" s="88"/>
      <c r="G44" s="88"/>
      <c r="H44" s="88"/>
      <c r="I44" s="88"/>
      <c r="J44" s="88"/>
      <c r="K44" s="95"/>
      <c r="L44" s="95"/>
      <c r="M44" s="95"/>
      <c r="N44" s="95"/>
      <c r="O44" s="95"/>
      <c r="P44" s="95"/>
      <c r="Q44" s="95"/>
      <c r="R44" s="95"/>
      <c r="S44" s="95"/>
      <c r="T44" s="95"/>
      <c r="U44" s="95"/>
      <c r="V44" s="95"/>
      <c r="W44" s="95"/>
      <c r="X44" s="95"/>
      <c r="Y44" s="90"/>
    </row>
    <row r="45" spans="1:25">
      <c r="A45" s="87"/>
      <c r="B45" s="89"/>
      <c r="C45" s="93" t="s">
        <v>57</v>
      </c>
      <c r="D45" s="81" t="s">
        <v>103</v>
      </c>
      <c r="E45" s="94"/>
      <c r="F45" s="88" t="s">
        <v>67</v>
      </c>
      <c r="G45" s="94"/>
      <c r="H45" s="88"/>
      <c r="I45" s="88"/>
      <c r="J45" s="88"/>
      <c r="K45" s="95"/>
      <c r="L45" s="95"/>
      <c r="M45" s="95"/>
      <c r="N45" s="95"/>
      <c r="O45" s="95"/>
      <c r="P45" s="95"/>
      <c r="Q45" s="95"/>
      <c r="R45" s="95"/>
      <c r="S45" s="95"/>
      <c r="T45" s="95"/>
      <c r="U45" s="95"/>
      <c r="V45" s="95"/>
      <c r="W45" s="95"/>
      <c r="X45" s="95"/>
      <c r="Y45" s="90"/>
    </row>
    <row r="46" spans="1:25">
      <c r="A46" s="87"/>
      <c r="B46" s="89"/>
      <c r="C46" s="88"/>
      <c r="D46" s="88" t="s">
        <v>16</v>
      </c>
      <c r="E46" s="94"/>
      <c r="F46" s="88"/>
      <c r="G46" s="88"/>
      <c r="H46" s="88"/>
      <c r="I46" s="88"/>
      <c r="J46" s="88"/>
      <c r="K46" s="95"/>
      <c r="L46" s="95"/>
      <c r="M46" s="95"/>
      <c r="N46" s="95"/>
      <c r="O46" s="95"/>
      <c r="P46" s="95"/>
      <c r="Q46" s="95"/>
      <c r="R46" s="95"/>
      <c r="S46" s="95"/>
      <c r="T46" s="95"/>
      <c r="U46" s="95"/>
      <c r="V46" s="95"/>
      <c r="W46" s="95"/>
      <c r="X46" s="95"/>
      <c r="Y46" s="90"/>
    </row>
    <row r="47" spans="1:25">
      <c r="A47" s="87"/>
      <c r="B47" s="89"/>
      <c r="C47" s="88"/>
      <c r="D47" s="88"/>
      <c r="E47" s="88"/>
      <c r="F47" s="88"/>
      <c r="G47" s="88"/>
      <c r="H47" s="88"/>
      <c r="I47" s="88"/>
      <c r="J47" s="88"/>
      <c r="K47" s="95"/>
      <c r="L47" s="95"/>
      <c r="M47" s="95"/>
      <c r="N47" s="95"/>
      <c r="O47" s="95"/>
      <c r="P47" s="95"/>
      <c r="Q47" s="95"/>
      <c r="R47" s="95"/>
      <c r="S47" s="95"/>
      <c r="T47" s="95"/>
      <c r="U47" s="95"/>
      <c r="V47" s="95"/>
      <c r="W47" s="95"/>
      <c r="X47" s="95"/>
      <c r="Y47" s="90"/>
    </row>
    <row r="48" spans="1:25">
      <c r="A48" s="87"/>
      <c r="B48" s="91" t="s">
        <v>45</v>
      </c>
      <c r="C48" s="88" t="s">
        <v>58</v>
      </c>
      <c r="D48" s="88"/>
      <c r="E48" s="88"/>
      <c r="F48" s="88"/>
      <c r="G48" s="88"/>
      <c r="H48" s="88"/>
      <c r="I48" s="88"/>
      <c r="J48" s="88"/>
      <c r="K48" s="95"/>
      <c r="L48" s="95"/>
      <c r="M48" s="95"/>
      <c r="N48" s="95"/>
      <c r="O48" s="95"/>
      <c r="P48" s="95"/>
      <c r="Q48" s="95"/>
      <c r="R48" s="95"/>
      <c r="S48" s="95"/>
      <c r="T48" s="95"/>
      <c r="U48" s="95"/>
      <c r="V48" s="95"/>
      <c r="W48" s="95"/>
      <c r="X48" s="95"/>
      <c r="Y48" s="90"/>
    </row>
    <row r="49" spans="1:25">
      <c r="A49" s="87"/>
      <c r="B49" s="89"/>
      <c r="C49" s="96" t="s">
        <v>104</v>
      </c>
      <c r="D49" s="96"/>
      <c r="E49" s="96"/>
      <c r="F49" s="96"/>
      <c r="G49" s="96"/>
      <c r="H49" s="96"/>
      <c r="I49" s="97"/>
      <c r="J49" s="98"/>
      <c r="K49" s="98"/>
      <c r="L49" s="98"/>
      <c r="M49" s="96"/>
      <c r="N49" s="96"/>
      <c r="O49" s="96"/>
      <c r="P49" s="96"/>
      <c r="Q49" s="96"/>
      <c r="R49" s="96"/>
      <c r="S49" s="96"/>
      <c r="T49" s="96"/>
      <c r="U49" s="88"/>
      <c r="V49" s="98"/>
      <c r="W49" s="98"/>
      <c r="X49" s="98"/>
      <c r="Y49" s="99"/>
    </row>
    <row r="50" spans="1:25">
      <c r="A50" s="87"/>
      <c r="B50" s="89"/>
      <c r="C50" s="96"/>
      <c r="D50" s="96"/>
      <c r="E50" s="96"/>
      <c r="F50" s="96"/>
      <c r="G50" s="96"/>
      <c r="H50" s="96"/>
      <c r="I50" s="97"/>
      <c r="J50" s="97"/>
      <c r="K50" s="97"/>
      <c r="L50" s="97"/>
      <c r="M50" s="97"/>
      <c r="N50" s="96"/>
      <c r="O50" s="96"/>
      <c r="P50" s="96"/>
      <c r="Q50" s="96"/>
      <c r="R50" s="96"/>
      <c r="S50" s="96"/>
      <c r="T50" s="96"/>
      <c r="U50" s="88"/>
      <c r="V50" s="97"/>
      <c r="W50" s="97"/>
      <c r="X50" s="97"/>
      <c r="Y50" s="100"/>
    </row>
    <row r="51" spans="1:25">
      <c r="A51" s="87"/>
      <c r="B51" s="101" t="s">
        <v>46</v>
      </c>
      <c r="C51" s="96" t="s">
        <v>59</v>
      </c>
      <c r="D51" s="96"/>
      <c r="E51" s="96"/>
      <c r="F51" s="96"/>
      <c r="G51" s="96"/>
      <c r="H51" s="96"/>
      <c r="I51" s="97"/>
      <c r="J51" s="97"/>
      <c r="K51" s="97"/>
      <c r="L51" s="97"/>
      <c r="M51" s="97"/>
      <c r="N51" s="95"/>
      <c r="O51" s="96"/>
      <c r="P51" s="96"/>
      <c r="Q51" s="96"/>
      <c r="R51" s="96"/>
      <c r="S51" s="96"/>
      <c r="T51" s="96"/>
      <c r="U51" s="88"/>
      <c r="V51" s="97"/>
      <c r="W51" s="97"/>
      <c r="X51" s="97"/>
      <c r="Y51" s="100"/>
    </row>
    <row r="52" spans="1:25">
      <c r="A52" s="87"/>
      <c r="B52" s="89"/>
      <c r="C52" s="96" t="s">
        <v>82</v>
      </c>
      <c r="D52" s="96"/>
      <c r="E52" s="96"/>
      <c r="F52" s="96"/>
      <c r="G52" s="96"/>
      <c r="H52" s="96"/>
      <c r="I52" s="97"/>
      <c r="J52" s="98"/>
      <c r="K52" s="98"/>
      <c r="L52" s="98"/>
      <c r="M52" s="96"/>
      <c r="N52" s="96"/>
      <c r="O52" s="96"/>
      <c r="P52" s="96"/>
      <c r="Q52" s="96"/>
      <c r="R52" s="96"/>
      <c r="S52" s="96"/>
      <c r="T52" s="96"/>
      <c r="U52" s="88"/>
      <c r="V52" s="98"/>
      <c r="W52" s="98"/>
      <c r="X52" s="98"/>
      <c r="Y52" s="99"/>
    </row>
    <row r="53" spans="1:25">
      <c r="A53" s="87"/>
      <c r="B53" s="89"/>
      <c r="C53" s="96" t="s">
        <v>83</v>
      </c>
      <c r="D53" s="96"/>
      <c r="E53" s="96"/>
      <c r="F53" s="96"/>
      <c r="G53" s="96"/>
      <c r="H53" s="96"/>
      <c r="I53" s="97"/>
      <c r="J53" s="97"/>
      <c r="K53" s="97"/>
      <c r="L53" s="97"/>
      <c r="M53" s="97"/>
      <c r="N53" s="96"/>
      <c r="O53" s="96"/>
      <c r="P53" s="96"/>
      <c r="Q53" s="96"/>
      <c r="R53" s="96"/>
      <c r="S53" s="96"/>
      <c r="T53" s="96"/>
      <c r="U53" s="88"/>
      <c r="V53" s="97"/>
      <c r="W53" s="97"/>
      <c r="X53" s="97"/>
      <c r="Y53" s="100"/>
    </row>
    <row r="54" spans="1:25">
      <c r="A54" s="87"/>
      <c r="B54" s="94"/>
      <c r="C54" s="94"/>
      <c r="D54" s="94"/>
      <c r="E54" s="96"/>
      <c r="F54" s="96"/>
      <c r="G54" s="96"/>
      <c r="H54" s="96"/>
      <c r="I54" s="97"/>
      <c r="J54" s="97"/>
      <c r="K54" s="97"/>
      <c r="L54" s="97"/>
      <c r="M54" s="97"/>
      <c r="N54" s="95"/>
      <c r="O54" s="96"/>
      <c r="P54" s="96"/>
      <c r="Q54" s="96"/>
      <c r="R54" s="96"/>
      <c r="S54" s="96"/>
      <c r="T54" s="96"/>
      <c r="U54" s="88"/>
      <c r="V54" s="97"/>
      <c r="W54" s="97"/>
      <c r="X54" s="97"/>
      <c r="Y54" s="100"/>
    </row>
    <row r="55" spans="1:25">
      <c r="A55" s="87"/>
      <c r="B55" s="101" t="s">
        <v>106</v>
      </c>
      <c r="C55" s="94" t="s">
        <v>107</v>
      </c>
      <c r="D55" s="94"/>
      <c r="E55" s="96"/>
      <c r="F55" s="96"/>
      <c r="G55" s="96"/>
      <c r="H55" s="96"/>
      <c r="I55" s="97"/>
      <c r="J55" s="97"/>
      <c r="K55" s="97"/>
      <c r="L55" s="97"/>
      <c r="M55" s="97"/>
      <c r="N55" s="95"/>
      <c r="O55" s="96"/>
      <c r="P55" s="96"/>
      <c r="Q55" s="96"/>
      <c r="R55" s="96"/>
      <c r="S55" s="96"/>
      <c r="T55" s="96"/>
      <c r="U55" s="88"/>
      <c r="V55" s="97"/>
      <c r="W55" s="97"/>
      <c r="X55" s="97"/>
      <c r="Y55" s="100"/>
    </row>
    <row r="56" spans="1:25">
      <c r="A56" s="87"/>
      <c r="B56" s="94"/>
      <c r="C56" s="94" t="s">
        <v>108</v>
      </c>
      <c r="D56" s="94"/>
      <c r="E56" s="96"/>
      <c r="F56" s="96"/>
      <c r="G56" s="96"/>
      <c r="H56" s="96"/>
      <c r="I56" s="97"/>
      <c r="J56" s="97"/>
      <c r="K56" s="97"/>
      <c r="L56" s="97"/>
      <c r="M56" s="97"/>
      <c r="N56" s="95"/>
      <c r="O56" s="96"/>
      <c r="P56" s="96"/>
      <c r="Q56" s="96"/>
      <c r="R56" s="96"/>
      <c r="S56" s="96"/>
      <c r="T56" s="96"/>
      <c r="U56" s="88"/>
      <c r="V56" s="97"/>
      <c r="W56" s="97"/>
      <c r="X56" s="97"/>
      <c r="Y56" s="100"/>
    </row>
    <row r="57" spans="1:25">
      <c r="A57" s="87"/>
      <c r="B57" s="94"/>
      <c r="C57" s="94" t="s">
        <v>109</v>
      </c>
      <c r="D57" s="94"/>
      <c r="E57" s="96"/>
      <c r="F57" s="96"/>
      <c r="G57" s="96"/>
      <c r="H57" s="96"/>
      <c r="I57" s="97"/>
      <c r="J57" s="97"/>
      <c r="K57" s="97"/>
      <c r="L57" s="97"/>
      <c r="M57" s="97"/>
      <c r="N57" s="95"/>
      <c r="O57" s="96"/>
      <c r="P57" s="96"/>
      <c r="Q57" s="96"/>
      <c r="R57" s="96"/>
      <c r="S57" s="96"/>
      <c r="T57" s="96"/>
      <c r="U57" s="88"/>
      <c r="V57" s="97"/>
      <c r="W57" s="97"/>
      <c r="X57" s="97"/>
      <c r="Y57" s="100"/>
    </row>
    <row r="58" spans="1:25">
      <c r="A58" s="87"/>
      <c r="B58" s="94"/>
      <c r="C58" s="94" t="s">
        <v>110</v>
      </c>
      <c r="D58" s="94"/>
      <c r="E58" s="96"/>
      <c r="F58" s="96"/>
      <c r="G58" s="96"/>
      <c r="H58" s="96"/>
      <c r="I58" s="97"/>
      <c r="J58" s="97"/>
      <c r="K58" s="97"/>
      <c r="L58" s="97"/>
      <c r="M58" s="97"/>
      <c r="N58" s="95"/>
      <c r="O58" s="96"/>
      <c r="P58" s="96"/>
      <c r="Q58" s="96"/>
      <c r="R58" s="96"/>
      <c r="S58" s="96"/>
      <c r="T58" s="96"/>
      <c r="U58" s="88"/>
      <c r="V58" s="97"/>
      <c r="W58" s="97"/>
      <c r="X58" s="97"/>
      <c r="Y58" s="100"/>
    </row>
    <row r="59" spans="1:25">
      <c r="A59" s="87"/>
      <c r="B59" s="94"/>
      <c r="C59" s="94" t="s">
        <v>111</v>
      </c>
      <c r="D59" s="94"/>
      <c r="E59" s="96"/>
      <c r="F59" s="96"/>
      <c r="G59" s="96"/>
      <c r="H59" s="96"/>
      <c r="I59" s="97"/>
      <c r="J59" s="97"/>
      <c r="K59" s="97"/>
      <c r="L59" s="97"/>
      <c r="M59" s="97"/>
      <c r="N59" s="95"/>
      <c r="O59" s="96"/>
      <c r="P59" s="96"/>
      <c r="Q59" s="96"/>
      <c r="R59" s="96"/>
      <c r="S59" s="96"/>
      <c r="T59" s="96"/>
      <c r="U59" s="88"/>
      <c r="V59" s="97"/>
      <c r="W59" s="97"/>
      <c r="X59" s="97"/>
      <c r="Y59" s="100"/>
    </row>
    <row r="60" spans="1:25">
      <c r="A60" s="87"/>
      <c r="B60" s="94"/>
      <c r="C60" s="94" t="s">
        <v>114</v>
      </c>
      <c r="D60" s="94"/>
      <c r="E60" s="96"/>
      <c r="F60" s="96"/>
      <c r="G60" s="96"/>
      <c r="H60" s="96"/>
      <c r="I60" s="97"/>
      <c r="J60" s="97"/>
      <c r="K60" s="97"/>
      <c r="L60" s="97"/>
      <c r="M60" s="97"/>
      <c r="N60" s="95"/>
      <c r="O60" s="96"/>
      <c r="P60" s="96"/>
      <c r="Q60" s="96"/>
      <c r="R60" s="96"/>
      <c r="S60" s="96"/>
      <c r="T60" s="96"/>
      <c r="U60" s="88"/>
      <c r="V60" s="97"/>
      <c r="W60" s="97"/>
      <c r="X60" s="97"/>
      <c r="Y60" s="100"/>
    </row>
    <row r="61" spans="1:25">
      <c r="A61" s="87"/>
      <c r="B61" s="94"/>
      <c r="C61" s="94"/>
      <c r="D61" s="94"/>
      <c r="E61" s="96"/>
      <c r="F61" s="96"/>
      <c r="G61" s="96"/>
      <c r="H61" s="96"/>
      <c r="I61" s="97"/>
      <c r="J61" s="97"/>
      <c r="K61" s="97"/>
      <c r="L61" s="97"/>
      <c r="M61" s="97"/>
      <c r="N61" s="95"/>
      <c r="O61" s="96"/>
      <c r="P61" s="96"/>
      <c r="Q61" s="96"/>
      <c r="R61" s="96"/>
      <c r="S61" s="96"/>
      <c r="T61" s="96"/>
      <c r="U61" s="88"/>
      <c r="V61" s="97"/>
      <c r="W61" s="97"/>
      <c r="X61" s="97"/>
      <c r="Y61" s="100"/>
    </row>
    <row r="62" spans="1:25">
      <c r="A62" s="87"/>
      <c r="B62" s="101" t="s">
        <v>105</v>
      </c>
      <c r="C62" s="96" t="s">
        <v>17</v>
      </c>
      <c r="D62" s="96"/>
      <c r="E62" s="96"/>
      <c r="F62" s="96"/>
      <c r="G62" s="96"/>
      <c r="H62" s="96"/>
      <c r="I62" s="97"/>
      <c r="J62" s="97"/>
      <c r="K62" s="97"/>
      <c r="L62" s="97"/>
      <c r="M62" s="97"/>
      <c r="N62" s="95"/>
      <c r="O62" s="96"/>
      <c r="P62" s="96"/>
      <c r="Q62" s="96"/>
      <c r="R62" s="96"/>
      <c r="S62" s="96"/>
      <c r="T62" s="96"/>
      <c r="U62" s="88"/>
      <c r="V62" s="97"/>
      <c r="W62" s="97"/>
      <c r="X62" s="97"/>
      <c r="Y62" s="100"/>
    </row>
    <row r="63" spans="1:25">
      <c r="A63" s="102"/>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4"/>
    </row>
    <row r="64" spans="1:25">
      <c r="A64" s="80"/>
      <c r="B64" s="80"/>
      <c r="C64" s="80"/>
      <c r="D64" s="80"/>
      <c r="E64" s="80"/>
      <c r="F64" s="80"/>
      <c r="G64" s="80"/>
      <c r="H64" s="80"/>
      <c r="I64" s="80"/>
      <c r="J64" s="80"/>
      <c r="K64" s="80"/>
      <c r="L64" s="80"/>
      <c r="M64" s="80"/>
      <c r="N64" s="80"/>
      <c r="O64" s="80"/>
      <c r="P64" s="80"/>
      <c r="Q64" s="80"/>
      <c r="R64" s="80"/>
      <c r="S64" s="80"/>
      <c r="T64" s="80"/>
      <c r="U64" s="80"/>
      <c r="V64" s="80"/>
      <c r="W64" s="80"/>
      <c r="X64" s="80"/>
      <c r="Y64" s="80"/>
    </row>
    <row r="65" spans="1:25">
      <c r="A65" s="80"/>
      <c r="B65" s="80"/>
      <c r="C65" s="80"/>
      <c r="D65" s="80"/>
      <c r="E65" s="80"/>
      <c r="F65" s="80"/>
      <c r="G65" s="80"/>
      <c r="H65" s="80"/>
      <c r="I65" s="80"/>
      <c r="J65" s="80"/>
      <c r="K65" s="80"/>
      <c r="L65" s="80"/>
      <c r="M65" s="80"/>
      <c r="N65" s="80"/>
      <c r="O65" s="80"/>
      <c r="P65" s="80"/>
      <c r="Q65" s="80"/>
      <c r="R65" s="80"/>
      <c r="S65" s="94"/>
      <c r="T65" s="80"/>
      <c r="U65" s="80"/>
      <c r="V65" s="80"/>
      <c r="W65" s="80"/>
      <c r="X65" s="80"/>
      <c r="Y65" s="80"/>
    </row>
  </sheetData>
  <sheetProtection password="E491" sheet="1" objects="1" scenarios="1" selectLockedCells="1" selectUnlockedCells="1"/>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249977111117893"/>
    <pageSetUpPr fitToPage="1"/>
  </sheetPr>
  <dimension ref="A1:AL38"/>
  <sheetViews>
    <sheetView showGridLines="0" view="pageBreakPreview" topLeftCell="A10" zoomScaleNormal="100" zoomScaleSheetLayoutView="100" workbookViewId="0">
      <selection activeCell="I12" sqref="I12:K13"/>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232</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'04_報告書内訳（入力要）'!G25</f>
        <v>0</v>
      </c>
      <c r="P7" s="332"/>
      <c r="Q7" s="333"/>
      <c r="W7" s="36"/>
      <c r="X7" s="36"/>
      <c r="Y7" s="40"/>
      <c r="Z7" s="41" t="s">
        <v>120</v>
      </c>
      <c r="AA7" s="370">
        <f>'04_報告書内訳（入力要）'!M25</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'04_報告書内訳（入力要）'!F25</f>
        <v>171</v>
      </c>
      <c r="J12" s="370"/>
      <c r="K12" s="371"/>
      <c r="L12" s="54"/>
      <c r="M12" s="55"/>
      <c r="N12" s="41" t="s">
        <v>125</v>
      </c>
      <c r="O12" s="370">
        <f>'04_報告書内訳（入力要）'!H25</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'04_報告書内訳（入力要）'!Q25</f>
        <v>171</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171</v>
      </c>
      <c r="I17" s="332"/>
      <c r="J17" s="333"/>
      <c r="K17" s="47"/>
      <c r="L17" s="48"/>
      <c r="M17" s="55"/>
      <c r="N17" s="41" t="s">
        <v>132</v>
      </c>
      <c r="O17" s="370">
        <f>'04_報告書内訳（入力要）'!I25</f>
        <v>0</v>
      </c>
      <c r="P17" s="370"/>
      <c r="Q17" s="371"/>
      <c r="R17" s="59"/>
      <c r="S17" s="55"/>
      <c r="T17" s="41" t="s">
        <v>133</v>
      </c>
      <c r="U17" s="370">
        <f>'04_報告書内訳（入力要）'!K25</f>
        <v>0</v>
      </c>
      <c r="V17" s="370"/>
      <c r="W17" s="371"/>
      <c r="X17" s="55"/>
      <c r="Y17" s="55"/>
      <c r="Z17" s="49" t="s">
        <v>134</v>
      </c>
      <c r="AA17" s="403">
        <f>'04_報告書内訳（入力要）'!N25</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'04_報告書内訳（入力要）'!R25</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'04_報告書内訳（入力要）'!J25</f>
        <v>0</v>
      </c>
      <c r="P22" s="370"/>
      <c r="Q22" s="371"/>
      <c r="R22" s="47"/>
      <c r="S22" s="54"/>
      <c r="T22" s="41" t="s">
        <v>143</v>
      </c>
      <c r="U22" s="332">
        <f>'04_報告書内訳（入力要）'!L25</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'04_報告書内訳（入力要）'!O25</f>
        <v>171</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171</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'04_報告書内訳（入力要）'!S25</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171</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'04_報告書内訳（入力要）'!P25</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objects="1" scenarios="1" selectLockedCells="1" selectUnlockedCells="1"/>
  <mergeCells count="56">
    <mergeCell ref="X2:Z2"/>
    <mergeCell ref="AA2:AK3"/>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O12:Q13"/>
    <mergeCell ref="B16:G16"/>
    <mergeCell ref="H16:J16"/>
    <mergeCell ref="B17:G18"/>
    <mergeCell ref="H17:J18"/>
    <mergeCell ref="O17:Q18"/>
    <mergeCell ref="Z14:AC16"/>
    <mergeCell ref="AG14:AI15"/>
    <mergeCell ref="N15:Q16"/>
    <mergeCell ref="T15:W16"/>
    <mergeCell ref="B2:K2"/>
    <mergeCell ref="N3:T3"/>
    <mergeCell ref="N5:Q6"/>
    <mergeCell ref="Z5:AC6"/>
    <mergeCell ref="H6:K7"/>
    <mergeCell ref="O7:Q8"/>
    <mergeCell ref="AA7:AC8"/>
    <mergeCell ref="B8:E9"/>
    <mergeCell ref="H10:K11"/>
    <mergeCell ref="N10:Q11"/>
    <mergeCell ref="AF11:AI13"/>
    <mergeCell ref="I12:K13"/>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249977111117893"/>
    <pageSetUpPr fitToPage="1"/>
  </sheetPr>
  <dimension ref="A1:AL38"/>
  <sheetViews>
    <sheetView showGridLines="0" view="pageBreakPreview" topLeftCell="A4" zoomScaleNormal="100" zoomScaleSheetLayoutView="100" workbookViewId="0">
      <selection activeCell="M3" sqref="M3"/>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257</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'04_報告書内訳（入力要）'!G6</f>
        <v>0</v>
      </c>
      <c r="P7" s="332"/>
      <c r="Q7" s="333"/>
      <c r="W7" s="36"/>
      <c r="X7" s="36"/>
      <c r="Y7" s="40"/>
      <c r="Z7" s="41" t="s">
        <v>120</v>
      </c>
      <c r="AA7" s="370">
        <f>'04_報告書内訳（入力要）'!M6</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'04_報告書内訳（入力要）'!F6</f>
        <v>1</v>
      </c>
      <c r="J12" s="370"/>
      <c r="K12" s="371"/>
      <c r="L12" s="54"/>
      <c r="M12" s="55"/>
      <c r="N12" s="41" t="s">
        <v>125</v>
      </c>
      <c r="O12" s="370">
        <f>'04_報告書内訳（入力要）'!H6</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'04_報告書内訳（入力要）'!Q6</f>
        <v>1</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1</v>
      </c>
      <c r="I17" s="332"/>
      <c r="J17" s="333"/>
      <c r="K17" s="47"/>
      <c r="L17" s="48"/>
      <c r="M17" s="55"/>
      <c r="N17" s="41" t="s">
        <v>132</v>
      </c>
      <c r="O17" s="370">
        <f>'04_報告書内訳（入力要）'!I6</f>
        <v>0</v>
      </c>
      <c r="P17" s="370"/>
      <c r="Q17" s="371"/>
      <c r="R17" s="59"/>
      <c r="S17" s="55"/>
      <c r="T17" s="41" t="s">
        <v>133</v>
      </c>
      <c r="U17" s="370">
        <f>'04_報告書内訳（入力要）'!K6</f>
        <v>0</v>
      </c>
      <c r="V17" s="370"/>
      <c r="W17" s="371"/>
      <c r="X17" s="55"/>
      <c r="Y17" s="55"/>
      <c r="Z17" s="49" t="s">
        <v>134</v>
      </c>
      <c r="AA17" s="403">
        <f>'04_報告書内訳（入力要）'!N6</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'04_報告書内訳（入力要）'!R6</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'04_報告書内訳（入力要）'!J6</f>
        <v>0</v>
      </c>
      <c r="P22" s="370"/>
      <c r="Q22" s="371"/>
      <c r="R22" s="47"/>
      <c r="S22" s="54"/>
      <c r="T22" s="41" t="s">
        <v>143</v>
      </c>
      <c r="U22" s="332">
        <f>'04_報告書内訳（入力要）'!L6</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'04_報告書内訳（入力要）'!O6</f>
        <v>1</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1</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'04_報告書内訳（入力要）'!S6</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1</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'04_報告書内訳（入力要）'!P6</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B2:K2"/>
    <mergeCell ref="X2:Z2"/>
    <mergeCell ref="AA2:AK3"/>
    <mergeCell ref="N3:T3"/>
    <mergeCell ref="N5:Q6"/>
    <mergeCell ref="Z5:AC6"/>
    <mergeCell ref="H6:K7"/>
    <mergeCell ref="O7:Q8"/>
    <mergeCell ref="AA7:AC8"/>
    <mergeCell ref="B8:E9"/>
    <mergeCell ref="AF11:AI13"/>
    <mergeCell ref="I12:K13"/>
    <mergeCell ref="O12:Q13"/>
    <mergeCell ref="B16:G16"/>
    <mergeCell ref="H16:J16"/>
    <mergeCell ref="Z14:AC16"/>
    <mergeCell ref="AG14:AI15"/>
    <mergeCell ref="N15:Q16"/>
    <mergeCell ref="T15:W16"/>
    <mergeCell ref="H10:K11"/>
    <mergeCell ref="N10:Q11"/>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24:AI27"/>
    <mergeCell ref="B25:G26"/>
    <mergeCell ref="H25:J26"/>
    <mergeCell ref="B27:G28"/>
    <mergeCell ref="H27:J28"/>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249977111117893"/>
    <pageSetUpPr fitToPage="1"/>
  </sheetPr>
  <dimension ref="A1:AL38"/>
  <sheetViews>
    <sheetView showGridLines="0" view="pageBreakPreview" topLeftCell="A4" zoomScaleNormal="100" zoomScaleSheetLayoutView="100" workbookViewId="0">
      <selection activeCell="T6" sqref="T6"/>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258</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t="s">
        <v>259</v>
      </c>
      <c r="N3" s="238"/>
      <c r="O3" s="238"/>
      <c r="P3" s="238"/>
      <c r="Q3" s="238"/>
      <c r="R3" s="238"/>
      <c r="S3" s="238"/>
      <c r="T3" s="238"/>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'04_報告書内訳（入力要）'!G7</f>
        <v>0</v>
      </c>
      <c r="P7" s="332"/>
      <c r="Q7" s="333"/>
      <c r="W7" s="36"/>
      <c r="X7" s="36"/>
      <c r="Y7" s="40"/>
      <c r="Z7" s="41" t="s">
        <v>120</v>
      </c>
      <c r="AA7" s="370">
        <f>'04_報告書内訳（入力要）'!M7</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'04_報告書内訳（入力要）'!F7</f>
        <v>2</v>
      </c>
      <c r="J12" s="370"/>
      <c r="K12" s="371"/>
      <c r="L12" s="54"/>
      <c r="M12" s="55"/>
      <c r="N12" s="41" t="s">
        <v>125</v>
      </c>
      <c r="O12" s="370">
        <f>'04_報告書内訳（入力要）'!H7</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'04_報告書内訳（入力要）'!Q7</f>
        <v>2</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2</v>
      </c>
      <c r="I17" s="332"/>
      <c r="J17" s="333"/>
      <c r="K17" s="47"/>
      <c r="L17" s="48"/>
      <c r="M17" s="55"/>
      <c r="N17" s="41" t="s">
        <v>132</v>
      </c>
      <c r="O17" s="370">
        <f>'04_報告書内訳（入力要）'!I7</f>
        <v>0</v>
      </c>
      <c r="P17" s="370"/>
      <c r="Q17" s="371"/>
      <c r="R17" s="59"/>
      <c r="S17" s="55"/>
      <c r="T17" s="41" t="s">
        <v>133</v>
      </c>
      <c r="U17" s="370">
        <f>'04_報告書内訳（入力要）'!K7</f>
        <v>0</v>
      </c>
      <c r="V17" s="370"/>
      <c r="W17" s="371"/>
      <c r="X17" s="55"/>
      <c r="Y17" s="55"/>
      <c r="Z17" s="49" t="s">
        <v>134</v>
      </c>
      <c r="AA17" s="403">
        <f>'04_報告書内訳（入力要）'!N7</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'04_報告書内訳（入力要）'!R7</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'04_報告書内訳（入力要）'!J7</f>
        <v>0</v>
      </c>
      <c r="P22" s="370"/>
      <c r="Q22" s="371"/>
      <c r="R22" s="47"/>
      <c r="S22" s="54"/>
      <c r="T22" s="41" t="s">
        <v>143</v>
      </c>
      <c r="U22" s="332">
        <f>'04_報告書内訳（入力要）'!L7</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'04_報告書内訳（入力要）'!O7</f>
        <v>2</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2</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'04_報告書内訳（入力要）'!S7</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2</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'04_報告書内訳（入力要）'!P7</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objects="1" scenarios="1" selectLockedCells="1" selectUnlockedCells="1"/>
  <mergeCells count="55">
    <mergeCell ref="B2:K2"/>
    <mergeCell ref="X2:Z2"/>
    <mergeCell ref="AA2:AK3"/>
    <mergeCell ref="N5:Q6"/>
    <mergeCell ref="Z5:AC6"/>
    <mergeCell ref="H6:K7"/>
    <mergeCell ref="O7:Q8"/>
    <mergeCell ref="AA7:AC8"/>
    <mergeCell ref="B8:E9"/>
    <mergeCell ref="AF11:AI13"/>
    <mergeCell ref="I12:K13"/>
    <mergeCell ref="O12:Q13"/>
    <mergeCell ref="B16:G16"/>
    <mergeCell ref="H16:J16"/>
    <mergeCell ref="Z14:AC16"/>
    <mergeCell ref="AG14:AI15"/>
    <mergeCell ref="N15:Q16"/>
    <mergeCell ref="T15:W16"/>
    <mergeCell ref="H10:K11"/>
    <mergeCell ref="N10:Q11"/>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24:AI27"/>
    <mergeCell ref="B25:G26"/>
    <mergeCell ref="H25:J26"/>
    <mergeCell ref="B27:G28"/>
    <mergeCell ref="H27:J28"/>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pageSetUpPr fitToPage="1"/>
  </sheetPr>
  <dimension ref="A1:AL38"/>
  <sheetViews>
    <sheetView showGridLines="0" view="pageBreakPreview" topLeftCell="A4" zoomScaleNormal="100" zoomScaleSheetLayoutView="100" workbookViewId="0">
      <selection activeCell="V5" sqref="V5"/>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260</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t="s">
        <v>261</v>
      </c>
      <c r="N3" s="238"/>
      <c r="O3" s="238"/>
      <c r="P3" s="238"/>
      <c r="Q3" s="238"/>
      <c r="R3" s="238"/>
      <c r="S3" s="238"/>
      <c r="T3" s="238"/>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'04_報告書内訳（入力要）'!G8</f>
        <v>0</v>
      </c>
      <c r="P7" s="332"/>
      <c r="Q7" s="333"/>
      <c r="W7" s="36"/>
      <c r="X7" s="36"/>
      <c r="Y7" s="40"/>
      <c r="Z7" s="41" t="s">
        <v>120</v>
      </c>
      <c r="AA7" s="370">
        <f>'04_報告書内訳（入力要）'!M8</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'04_報告書内訳（入力要）'!F8</f>
        <v>3</v>
      </c>
      <c r="J12" s="370"/>
      <c r="K12" s="371"/>
      <c r="L12" s="54"/>
      <c r="M12" s="55"/>
      <c r="N12" s="41" t="s">
        <v>125</v>
      </c>
      <c r="O12" s="370">
        <f>'04_報告書内訳（入力要）'!H8</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'04_報告書内訳（入力要）'!Q8</f>
        <v>3</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3</v>
      </c>
      <c r="I17" s="332"/>
      <c r="J17" s="333"/>
      <c r="K17" s="47"/>
      <c r="L17" s="48"/>
      <c r="M17" s="55"/>
      <c r="N17" s="41" t="s">
        <v>132</v>
      </c>
      <c r="O17" s="370">
        <f>'04_報告書内訳（入力要）'!I8</f>
        <v>0</v>
      </c>
      <c r="P17" s="370"/>
      <c r="Q17" s="371"/>
      <c r="R17" s="59"/>
      <c r="S17" s="55"/>
      <c r="T17" s="41" t="s">
        <v>133</v>
      </c>
      <c r="U17" s="370">
        <f>'04_報告書内訳（入力要）'!K8</f>
        <v>0</v>
      </c>
      <c r="V17" s="370"/>
      <c r="W17" s="371"/>
      <c r="X17" s="55"/>
      <c r="Y17" s="55"/>
      <c r="Z17" s="49" t="s">
        <v>134</v>
      </c>
      <c r="AA17" s="403">
        <f>'04_報告書内訳（入力要）'!N8</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'04_報告書内訳（入力要）'!R8</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'04_報告書内訳（入力要）'!J8</f>
        <v>0</v>
      </c>
      <c r="P22" s="370"/>
      <c r="Q22" s="371"/>
      <c r="R22" s="47"/>
      <c r="S22" s="54"/>
      <c r="T22" s="41" t="s">
        <v>143</v>
      </c>
      <c r="U22" s="332">
        <f>'04_報告書内訳（入力要）'!L8</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'04_報告書内訳（入力要）'!O8</f>
        <v>3</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3</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'04_報告書内訳（入力要）'!S8</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3</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'04_報告書内訳（入力要）'!P8</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objects="1" scenarios="1" selectLockedCells="1" selectUnlockedCells="1"/>
  <mergeCells count="55">
    <mergeCell ref="B2:K2"/>
    <mergeCell ref="X2:Z2"/>
    <mergeCell ref="AA2:AK3"/>
    <mergeCell ref="N5:Q6"/>
    <mergeCell ref="Z5:AC6"/>
    <mergeCell ref="H6:K7"/>
    <mergeCell ref="O7:Q8"/>
    <mergeCell ref="AA7:AC8"/>
    <mergeCell ref="B8:E9"/>
    <mergeCell ref="AF11:AI13"/>
    <mergeCell ref="I12:K13"/>
    <mergeCell ref="O12:Q13"/>
    <mergeCell ref="B16:G16"/>
    <mergeCell ref="H16:J16"/>
    <mergeCell ref="Z14:AC16"/>
    <mergeCell ref="AG14:AI15"/>
    <mergeCell ref="N15:Q16"/>
    <mergeCell ref="T15:W16"/>
    <mergeCell ref="H10:K11"/>
    <mergeCell ref="N10:Q11"/>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24:AI27"/>
    <mergeCell ref="B25:G26"/>
    <mergeCell ref="H25:J26"/>
    <mergeCell ref="B27:G28"/>
    <mergeCell ref="H27:J28"/>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0" tint="-0.249977111117893"/>
    <pageSetUpPr fitToPage="1"/>
  </sheetPr>
  <dimension ref="A1:AL38"/>
  <sheetViews>
    <sheetView showGridLines="0" view="pageBreakPreview" topLeftCell="A7" zoomScaleNormal="100" zoomScaleSheetLayoutView="100" workbookViewId="0">
      <selection activeCell="AG28" sqref="AG28:AI29"/>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233</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'04_報告書内訳（入力要）'!G9</f>
        <v>0</v>
      </c>
      <c r="P7" s="332"/>
      <c r="Q7" s="333"/>
      <c r="W7" s="36"/>
      <c r="X7" s="36"/>
      <c r="Y7" s="40"/>
      <c r="Z7" s="41" t="s">
        <v>120</v>
      </c>
      <c r="AA7" s="370">
        <f>'04_報告書内訳（入力要）'!M9</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'04_報告書内訳（入力要）'!F9</f>
        <v>4</v>
      </c>
      <c r="J12" s="370"/>
      <c r="K12" s="371"/>
      <c r="L12" s="54"/>
      <c r="M12" s="55"/>
      <c r="N12" s="41" t="s">
        <v>125</v>
      </c>
      <c r="O12" s="370">
        <f>'04_報告書内訳（入力要）'!H9</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'04_報告書内訳（入力要）'!Q9</f>
        <v>4</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4</v>
      </c>
      <c r="I17" s="332"/>
      <c r="J17" s="333"/>
      <c r="K17" s="47"/>
      <c r="L17" s="48"/>
      <c r="M17" s="55"/>
      <c r="N17" s="41" t="s">
        <v>132</v>
      </c>
      <c r="O17" s="370">
        <f>'04_報告書内訳（入力要）'!I9</f>
        <v>0</v>
      </c>
      <c r="P17" s="370"/>
      <c r="Q17" s="371"/>
      <c r="R17" s="59"/>
      <c r="S17" s="55"/>
      <c r="T17" s="41" t="s">
        <v>133</v>
      </c>
      <c r="U17" s="370">
        <f>'04_報告書内訳（入力要）'!K9</f>
        <v>0</v>
      </c>
      <c r="V17" s="370"/>
      <c r="W17" s="371"/>
      <c r="X17" s="55"/>
      <c r="Y17" s="55"/>
      <c r="Z17" s="49" t="s">
        <v>134</v>
      </c>
      <c r="AA17" s="403">
        <f>'04_報告書内訳（入力要）'!N9</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'04_報告書内訳（入力要）'!R9</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'04_報告書内訳（入力要）'!J9</f>
        <v>0</v>
      </c>
      <c r="P22" s="370"/>
      <c r="Q22" s="371"/>
      <c r="R22" s="47"/>
      <c r="S22" s="54"/>
      <c r="T22" s="41" t="s">
        <v>143</v>
      </c>
      <c r="U22" s="332">
        <f>'04_報告書内訳（入力要）'!L9</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'04_報告書内訳（入力要）'!O9</f>
        <v>4</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4</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'04_報告書内訳（入力要）'!S9</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4</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'04_報告書内訳（入力要）'!P9</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B2:K2"/>
    <mergeCell ref="X2:Z2"/>
    <mergeCell ref="AA2:AK3"/>
    <mergeCell ref="N3:T3"/>
    <mergeCell ref="N5:Q6"/>
    <mergeCell ref="Z5:AC6"/>
    <mergeCell ref="H6:K7"/>
    <mergeCell ref="O7:Q8"/>
    <mergeCell ref="AA7:AC8"/>
    <mergeCell ref="B8:E9"/>
    <mergeCell ref="AF11:AI13"/>
    <mergeCell ref="I12:K13"/>
    <mergeCell ref="O12:Q13"/>
    <mergeCell ref="B16:G16"/>
    <mergeCell ref="H16:J16"/>
    <mergeCell ref="Z14:AC16"/>
    <mergeCell ref="AG14:AI15"/>
    <mergeCell ref="N15:Q16"/>
    <mergeCell ref="T15:W16"/>
    <mergeCell ref="H10:K11"/>
    <mergeCell ref="N10:Q11"/>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24:AI27"/>
    <mergeCell ref="B25:G26"/>
    <mergeCell ref="H25:J26"/>
    <mergeCell ref="B27:G28"/>
    <mergeCell ref="H27:J28"/>
    <mergeCell ref="B23:G24"/>
    <mergeCell ref="H23:J24"/>
    <mergeCell ref="AA24:AC27"/>
    <mergeCell ref="H35:J37"/>
    <mergeCell ref="AG28:AI29"/>
    <mergeCell ref="B29:G30"/>
    <mergeCell ref="H29:J30"/>
    <mergeCell ref="B31:G32"/>
    <mergeCell ref="H31:J32"/>
    <mergeCell ref="Z31:AC33"/>
    <mergeCell ref="B33:G34"/>
    <mergeCell ref="H33:J34"/>
    <mergeCell ref="AA34:AC35"/>
    <mergeCell ref="B35:G37"/>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3F4E-1C4A-45D0-98C7-7A6864B7BB16}">
  <sheetPr>
    <tabColor theme="0" tint="-0.249977111117893"/>
    <pageSetUpPr fitToPage="1"/>
  </sheetPr>
  <dimension ref="A1:AL38"/>
  <sheetViews>
    <sheetView showGridLines="0" view="pageBreakPreview" topLeftCell="A4" zoomScaleNormal="100" zoomScaleSheetLayoutView="100" workbookViewId="0">
      <selection activeCell="AA34" sqref="AA34:AC35"/>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262</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'04_報告書内訳（入力要）'!G10</f>
        <v>0</v>
      </c>
      <c r="P7" s="332"/>
      <c r="Q7" s="333"/>
      <c r="W7" s="36"/>
      <c r="X7" s="36"/>
      <c r="Y7" s="40"/>
      <c r="Z7" s="41" t="s">
        <v>120</v>
      </c>
      <c r="AA7" s="370">
        <f>'04_報告書内訳（入力要）'!M10</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'04_報告書内訳（入力要）'!F10</f>
        <v>5</v>
      </c>
      <c r="J12" s="370"/>
      <c r="K12" s="371"/>
      <c r="L12" s="54"/>
      <c r="M12" s="55"/>
      <c r="N12" s="41" t="s">
        <v>125</v>
      </c>
      <c r="O12" s="370">
        <f>'04_報告書内訳（入力要）'!H10</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'04_報告書内訳（入力要）'!Q10</f>
        <v>5</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5</v>
      </c>
      <c r="I17" s="332"/>
      <c r="J17" s="333"/>
      <c r="K17" s="47"/>
      <c r="L17" s="48"/>
      <c r="M17" s="55"/>
      <c r="N17" s="41" t="s">
        <v>132</v>
      </c>
      <c r="O17" s="370">
        <f>'04_報告書内訳（入力要）'!I10</f>
        <v>0</v>
      </c>
      <c r="P17" s="370"/>
      <c r="Q17" s="371"/>
      <c r="R17" s="59"/>
      <c r="S17" s="55"/>
      <c r="T17" s="41" t="s">
        <v>133</v>
      </c>
      <c r="U17" s="370">
        <f>'04_報告書内訳（入力要）'!K10</f>
        <v>0</v>
      </c>
      <c r="V17" s="370"/>
      <c r="W17" s="371"/>
      <c r="X17" s="55"/>
      <c r="Y17" s="55"/>
      <c r="Z17" s="49" t="s">
        <v>134</v>
      </c>
      <c r="AA17" s="403">
        <f>'04_報告書内訳（入力要）'!N10</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'04_報告書内訳（入力要）'!R10</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'04_報告書内訳（入力要）'!J10</f>
        <v>0</v>
      </c>
      <c r="P22" s="370"/>
      <c r="Q22" s="371"/>
      <c r="R22" s="47"/>
      <c r="S22" s="54"/>
      <c r="T22" s="41" t="s">
        <v>143</v>
      </c>
      <c r="U22" s="332">
        <f>'04_報告書内訳（入力要）'!L10</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'04_報告書内訳（入力要）'!O10</f>
        <v>5</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5</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'04_報告書内訳（入力要）'!S10</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5</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'04_報告書内訳（入力要）'!P10</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B2:K2"/>
    <mergeCell ref="X2:Z2"/>
    <mergeCell ref="AA2:AK3"/>
    <mergeCell ref="N3:T3"/>
    <mergeCell ref="N5:Q6"/>
    <mergeCell ref="Z5:AC6"/>
    <mergeCell ref="H6:K7"/>
    <mergeCell ref="O7:Q8"/>
    <mergeCell ref="AA7:AC8"/>
    <mergeCell ref="B8:E9"/>
    <mergeCell ref="H10:K11"/>
    <mergeCell ref="N10:Q11"/>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318A2-7E48-473E-9898-88D10C38AB18}">
  <sheetPr>
    <tabColor theme="0" tint="-0.249977111117893"/>
    <pageSetUpPr fitToPage="1"/>
  </sheetPr>
  <dimension ref="A1:AL38"/>
  <sheetViews>
    <sheetView showGridLines="0" view="pageBreakPreview" topLeftCell="A4" zoomScaleNormal="100" zoomScaleSheetLayoutView="100" workbookViewId="0">
      <selection activeCell="M3" sqref="M3"/>
    </sheetView>
  </sheetViews>
  <sheetFormatPr defaultColWidth="9" defaultRowHeight="13"/>
  <cols>
    <col min="1" max="1" width="1.90625" style="2" customWidth="1"/>
    <col min="2" max="6" width="3.6328125" style="2" customWidth="1"/>
    <col min="7" max="7" width="4.90625" style="2" customWidth="1"/>
    <col min="8" max="35" width="3.6328125" style="2" customWidth="1"/>
    <col min="36" max="36" width="1.6328125" style="2" customWidth="1"/>
    <col min="37" max="37" width="2.08984375" style="2" customWidth="1"/>
    <col min="38" max="38" width="4" style="2" customWidth="1"/>
    <col min="39" max="16384" width="9" style="2"/>
  </cols>
  <sheetData>
    <row r="1" spans="1:38">
      <c r="A1" s="2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c r="AL1" s="25"/>
    </row>
    <row r="2" spans="1:38">
      <c r="A2" s="26"/>
      <c r="B2" s="348" t="s">
        <v>115</v>
      </c>
      <c r="C2" s="349"/>
      <c r="D2" s="349"/>
      <c r="E2" s="349"/>
      <c r="F2" s="349"/>
      <c r="G2" s="349"/>
      <c r="H2" s="349"/>
      <c r="I2" s="349"/>
      <c r="J2" s="349"/>
      <c r="K2" s="350"/>
      <c r="L2" s="12"/>
      <c r="M2" s="27" t="s">
        <v>265</v>
      </c>
      <c r="U2" s="28"/>
      <c r="V2" s="28"/>
      <c r="W2" s="28"/>
      <c r="X2" s="428" t="s">
        <v>237</v>
      </c>
      <c r="Y2" s="428"/>
      <c r="Z2" s="428"/>
      <c r="AA2" s="428" t="str">
        <f>IF('01_第１面（入力要）'!J26="","",'01_第１面（入力要）'!J26)</f>
        <v/>
      </c>
      <c r="AB2" s="428"/>
      <c r="AC2" s="428"/>
      <c r="AD2" s="428"/>
      <c r="AE2" s="428"/>
      <c r="AF2" s="428"/>
      <c r="AG2" s="428"/>
      <c r="AH2" s="428"/>
      <c r="AI2" s="428"/>
      <c r="AJ2" s="428"/>
      <c r="AK2" s="429"/>
    </row>
    <row r="3" spans="1:38">
      <c r="A3" s="29"/>
      <c r="B3" s="30"/>
      <c r="C3" s="30"/>
      <c r="D3" s="30"/>
      <c r="E3" s="30"/>
      <c r="F3" s="30"/>
      <c r="G3" s="30"/>
      <c r="H3" s="30"/>
      <c r="I3" s="30"/>
      <c r="J3" s="30"/>
      <c r="K3" s="30"/>
      <c r="L3" s="30"/>
      <c r="M3" s="30"/>
      <c r="N3" s="351"/>
      <c r="O3" s="351"/>
      <c r="P3" s="351"/>
      <c r="Q3" s="351"/>
      <c r="R3" s="351"/>
      <c r="S3" s="351"/>
      <c r="T3" s="351"/>
      <c r="U3" s="30"/>
      <c r="V3" s="31"/>
      <c r="W3" s="32"/>
      <c r="X3" s="32"/>
      <c r="Y3" s="30"/>
      <c r="Z3" s="30"/>
      <c r="AA3" s="428"/>
      <c r="AB3" s="428"/>
      <c r="AC3" s="428"/>
      <c r="AD3" s="428"/>
      <c r="AE3" s="428"/>
      <c r="AF3" s="428"/>
      <c r="AG3" s="428"/>
      <c r="AH3" s="428"/>
      <c r="AI3" s="428"/>
      <c r="AJ3" s="428"/>
      <c r="AK3" s="429"/>
    </row>
    <row r="4" spans="1:38">
      <c r="A4" s="29"/>
      <c r="B4" s="30"/>
      <c r="C4" s="30"/>
      <c r="D4" s="30"/>
      <c r="E4" s="30"/>
      <c r="F4" s="30"/>
      <c r="G4" s="30"/>
      <c r="H4" s="30"/>
      <c r="I4" s="30"/>
      <c r="J4" s="30"/>
      <c r="K4" s="30"/>
      <c r="L4" s="30"/>
      <c r="M4" s="30"/>
      <c r="N4" s="30"/>
      <c r="O4" s="30"/>
      <c r="P4" s="30"/>
      <c r="Q4" s="30"/>
      <c r="R4" s="30"/>
      <c r="S4" s="30"/>
      <c r="T4" s="30"/>
      <c r="U4" s="30"/>
      <c r="V4" s="30"/>
      <c r="W4" s="30"/>
      <c r="X4" s="32"/>
      <c r="Y4" s="30"/>
      <c r="Z4" s="30"/>
      <c r="AA4" s="30"/>
      <c r="AB4" s="30"/>
      <c r="AC4" s="30"/>
      <c r="AD4" s="30"/>
      <c r="AE4" s="30"/>
      <c r="AF4" s="30"/>
      <c r="AG4" s="30"/>
      <c r="AH4" s="30"/>
      <c r="AI4" s="30"/>
      <c r="AJ4" s="30"/>
      <c r="AK4" s="33"/>
    </row>
    <row r="5" spans="1:38">
      <c r="A5" s="29"/>
      <c r="B5" s="30"/>
      <c r="C5" s="30"/>
      <c r="D5" s="30"/>
      <c r="E5" s="30"/>
      <c r="F5" s="30"/>
      <c r="G5" s="30"/>
      <c r="H5" s="30"/>
      <c r="I5" s="30"/>
      <c r="J5" s="30"/>
      <c r="K5" s="30"/>
      <c r="L5" s="30"/>
      <c r="M5" s="30"/>
      <c r="N5" s="352" t="s">
        <v>116</v>
      </c>
      <c r="O5" s="353"/>
      <c r="P5" s="353"/>
      <c r="Q5" s="354"/>
      <c r="R5" s="30"/>
      <c r="S5" s="30"/>
      <c r="T5" s="30"/>
      <c r="U5" s="30"/>
      <c r="V5" s="30"/>
      <c r="W5" s="30"/>
      <c r="X5" s="32"/>
      <c r="Y5" s="30"/>
      <c r="Z5" s="358" t="s">
        <v>117</v>
      </c>
      <c r="AA5" s="359"/>
      <c r="AB5" s="359"/>
      <c r="AC5" s="360"/>
      <c r="AD5" s="30"/>
      <c r="AE5" s="30"/>
      <c r="AF5" s="30"/>
      <c r="AG5" s="30"/>
      <c r="AH5" s="30"/>
      <c r="AI5" s="30"/>
      <c r="AJ5" s="30"/>
      <c r="AK5" s="33"/>
    </row>
    <row r="6" spans="1:38">
      <c r="A6" s="29"/>
      <c r="B6" s="34"/>
      <c r="C6" s="34"/>
      <c r="D6" s="34"/>
      <c r="E6" s="34"/>
      <c r="F6" s="34"/>
      <c r="G6" s="35"/>
      <c r="H6" s="364" t="s">
        <v>118</v>
      </c>
      <c r="I6" s="365"/>
      <c r="J6" s="365"/>
      <c r="K6" s="366"/>
      <c r="L6" s="36"/>
      <c r="M6" s="36"/>
      <c r="N6" s="355"/>
      <c r="O6" s="356"/>
      <c r="P6" s="356"/>
      <c r="Q6" s="357"/>
      <c r="V6" s="36"/>
      <c r="W6" s="36"/>
      <c r="X6" s="36"/>
      <c r="Y6" s="36"/>
      <c r="Z6" s="361"/>
      <c r="AA6" s="362"/>
      <c r="AB6" s="362"/>
      <c r="AC6" s="363"/>
      <c r="AD6" s="36"/>
      <c r="AJ6" s="37"/>
      <c r="AK6" s="33"/>
    </row>
    <row r="7" spans="1:38">
      <c r="A7" s="29"/>
      <c r="B7" s="34"/>
      <c r="C7" s="34"/>
      <c r="D7" s="34"/>
      <c r="E7" s="34"/>
      <c r="F7" s="38"/>
      <c r="G7" s="39"/>
      <c r="H7" s="367"/>
      <c r="I7" s="368"/>
      <c r="J7" s="368"/>
      <c r="K7" s="369"/>
      <c r="L7" s="36"/>
      <c r="M7" s="40"/>
      <c r="N7" s="41" t="s">
        <v>119</v>
      </c>
      <c r="O7" s="332">
        <f>'04_報告書内訳（入力要）'!G11</f>
        <v>0</v>
      </c>
      <c r="P7" s="332"/>
      <c r="Q7" s="333"/>
      <c r="W7" s="36"/>
      <c r="X7" s="36"/>
      <c r="Y7" s="40"/>
      <c r="Z7" s="41" t="s">
        <v>120</v>
      </c>
      <c r="AA7" s="370">
        <f>'04_報告書内訳（入力要）'!M11</f>
        <v>0</v>
      </c>
      <c r="AB7" s="370"/>
      <c r="AC7" s="371"/>
      <c r="AD7" s="36"/>
      <c r="AK7" s="33"/>
    </row>
    <row r="8" spans="1:38">
      <c r="A8" s="29"/>
      <c r="B8" s="374" t="s">
        <v>121</v>
      </c>
      <c r="C8" s="375"/>
      <c r="D8" s="375"/>
      <c r="E8" s="376"/>
      <c r="F8" s="42"/>
      <c r="G8" s="43"/>
      <c r="H8" s="36"/>
      <c r="I8" s="36"/>
      <c r="J8" s="36"/>
      <c r="K8" s="36"/>
      <c r="L8" s="36"/>
      <c r="M8" s="44"/>
      <c r="N8" s="45"/>
      <c r="O8" s="334"/>
      <c r="P8" s="334"/>
      <c r="Q8" s="335"/>
      <c r="W8" s="36"/>
      <c r="X8" s="36"/>
      <c r="Y8" s="44"/>
      <c r="Z8" s="45"/>
      <c r="AA8" s="372"/>
      <c r="AB8" s="372"/>
      <c r="AC8" s="373"/>
      <c r="AD8" s="36"/>
      <c r="AK8" s="33"/>
    </row>
    <row r="9" spans="1:38">
      <c r="A9" s="29"/>
      <c r="B9" s="377"/>
      <c r="C9" s="378"/>
      <c r="D9" s="378"/>
      <c r="E9" s="379"/>
      <c r="F9" s="46"/>
      <c r="G9" s="43"/>
      <c r="H9" s="47"/>
      <c r="I9" s="47"/>
      <c r="J9" s="47"/>
      <c r="K9" s="47"/>
      <c r="L9" s="48"/>
      <c r="M9" s="49"/>
      <c r="X9" s="48"/>
      <c r="Y9" s="49"/>
      <c r="Z9" s="23"/>
      <c r="AD9" s="47"/>
      <c r="AK9" s="33"/>
    </row>
    <row r="10" spans="1:38">
      <c r="A10" s="29"/>
      <c r="B10" s="34"/>
      <c r="C10" s="34"/>
      <c r="D10" s="34"/>
      <c r="E10" s="34"/>
      <c r="F10" s="38"/>
      <c r="G10" s="43"/>
      <c r="H10" s="380" t="s">
        <v>122</v>
      </c>
      <c r="I10" s="337"/>
      <c r="J10" s="337"/>
      <c r="K10" s="338"/>
      <c r="L10" s="48"/>
      <c r="M10" s="49"/>
      <c r="N10" s="381" t="s">
        <v>217</v>
      </c>
      <c r="O10" s="382"/>
      <c r="P10" s="382"/>
      <c r="Q10" s="383"/>
      <c r="X10" s="48"/>
      <c r="Y10" s="49"/>
      <c r="AD10" s="47"/>
      <c r="AK10" s="33"/>
    </row>
    <row r="11" spans="1:38">
      <c r="A11" s="29"/>
      <c r="B11" s="34"/>
      <c r="C11" s="12"/>
      <c r="D11" s="34"/>
      <c r="E11" s="34"/>
      <c r="F11" s="38"/>
      <c r="G11" s="50"/>
      <c r="H11" s="339"/>
      <c r="I11" s="340"/>
      <c r="J11" s="340"/>
      <c r="K11" s="341"/>
      <c r="L11" s="51"/>
      <c r="M11" s="49"/>
      <c r="N11" s="384"/>
      <c r="O11" s="385"/>
      <c r="P11" s="385"/>
      <c r="Q11" s="386"/>
      <c r="X11" s="48"/>
      <c r="Y11" s="49"/>
      <c r="Z11" s="47"/>
      <c r="AA11" s="47"/>
      <c r="AB11" s="47"/>
      <c r="AC11" s="47"/>
      <c r="AD11" s="47"/>
      <c r="AE11" s="47"/>
      <c r="AF11" s="387" t="s">
        <v>123</v>
      </c>
      <c r="AG11" s="388"/>
      <c r="AH11" s="388"/>
      <c r="AI11" s="389"/>
      <c r="AJ11" s="52"/>
      <c r="AK11" s="33"/>
    </row>
    <row r="12" spans="1:38">
      <c r="A12" s="29"/>
      <c r="B12" s="34"/>
      <c r="C12" s="34"/>
      <c r="D12" s="34"/>
      <c r="E12" s="34"/>
      <c r="F12" s="34"/>
      <c r="G12" s="53"/>
      <c r="H12" s="41" t="s">
        <v>124</v>
      </c>
      <c r="I12" s="370">
        <f>'04_報告書内訳（入力要）'!F11</f>
        <v>6</v>
      </c>
      <c r="J12" s="370"/>
      <c r="K12" s="371"/>
      <c r="L12" s="54"/>
      <c r="M12" s="55"/>
      <c r="N12" s="41" t="s">
        <v>125</v>
      </c>
      <c r="O12" s="370">
        <f>'04_報告書内訳（入力要）'!H11</f>
        <v>0</v>
      </c>
      <c r="P12" s="370"/>
      <c r="Q12" s="371"/>
      <c r="X12" s="47"/>
      <c r="Y12" s="49"/>
      <c r="Z12" s="56"/>
      <c r="AA12" s="56"/>
      <c r="AB12" s="56"/>
      <c r="AC12" s="56"/>
      <c r="AD12" s="47"/>
      <c r="AE12" s="47"/>
      <c r="AF12" s="390"/>
      <c r="AG12" s="391"/>
      <c r="AH12" s="391"/>
      <c r="AI12" s="392"/>
      <c r="AJ12" s="52"/>
      <c r="AK12" s="33"/>
    </row>
    <row r="13" spans="1:38">
      <c r="A13" s="29"/>
      <c r="B13" s="34"/>
      <c r="C13" s="34"/>
      <c r="D13" s="34"/>
      <c r="E13" s="34"/>
      <c r="F13" s="34"/>
      <c r="G13" s="34"/>
      <c r="H13" s="45"/>
      <c r="I13" s="372"/>
      <c r="J13" s="372"/>
      <c r="K13" s="373"/>
      <c r="L13" s="48"/>
      <c r="M13" s="57"/>
      <c r="N13" s="45"/>
      <c r="O13" s="372"/>
      <c r="P13" s="372"/>
      <c r="Q13" s="373"/>
      <c r="X13" s="47"/>
      <c r="Y13" s="49"/>
      <c r="Z13" s="56"/>
      <c r="AA13" s="56"/>
      <c r="AB13" s="56"/>
      <c r="AC13" s="56"/>
      <c r="AD13" s="47"/>
      <c r="AE13" s="47"/>
      <c r="AF13" s="393"/>
      <c r="AG13" s="394"/>
      <c r="AH13" s="394"/>
      <c r="AI13" s="395"/>
      <c r="AJ13" s="52"/>
      <c r="AK13" s="33"/>
    </row>
    <row r="14" spans="1:38">
      <c r="A14" s="29"/>
      <c r="B14" s="34"/>
      <c r="C14" s="34"/>
      <c r="D14" s="34"/>
      <c r="E14" s="34"/>
      <c r="F14" s="34"/>
      <c r="G14" s="34"/>
      <c r="H14" s="47"/>
      <c r="I14" s="47"/>
      <c r="J14" s="47"/>
      <c r="K14" s="47"/>
      <c r="L14" s="48"/>
      <c r="M14" s="49"/>
      <c r="R14" s="47"/>
      <c r="S14" s="47"/>
      <c r="T14" s="47"/>
      <c r="U14" s="47"/>
      <c r="V14" s="47"/>
      <c r="W14" s="47"/>
      <c r="X14" s="47"/>
      <c r="Y14" s="49"/>
      <c r="Z14" s="323" t="s">
        <v>126</v>
      </c>
      <c r="AA14" s="324"/>
      <c r="AB14" s="324"/>
      <c r="AC14" s="325"/>
      <c r="AD14" s="47"/>
      <c r="AE14" s="55"/>
      <c r="AF14" s="49" t="s">
        <v>127</v>
      </c>
      <c r="AG14" s="332">
        <f>'04_報告書内訳（入力要）'!Q11</f>
        <v>6</v>
      </c>
      <c r="AH14" s="332"/>
      <c r="AI14" s="333"/>
      <c r="AJ14" s="52"/>
      <c r="AK14" s="33"/>
    </row>
    <row r="15" spans="1:38">
      <c r="A15" s="29"/>
      <c r="B15" s="34"/>
      <c r="C15" s="34"/>
      <c r="D15" s="34"/>
      <c r="E15" s="34"/>
      <c r="F15" s="34"/>
      <c r="G15" s="34"/>
      <c r="H15" s="47"/>
      <c r="I15" s="47"/>
      <c r="J15" s="47"/>
      <c r="K15" s="47"/>
      <c r="L15" s="48"/>
      <c r="M15" s="49"/>
      <c r="N15" s="336" t="s">
        <v>128</v>
      </c>
      <c r="O15" s="337"/>
      <c r="P15" s="337"/>
      <c r="Q15" s="338"/>
      <c r="R15" s="47"/>
      <c r="S15" s="47"/>
      <c r="T15" s="342" t="s">
        <v>129</v>
      </c>
      <c r="U15" s="343"/>
      <c r="V15" s="343"/>
      <c r="W15" s="344"/>
      <c r="X15" s="48"/>
      <c r="Y15" s="49"/>
      <c r="Z15" s="326"/>
      <c r="AA15" s="327"/>
      <c r="AB15" s="327"/>
      <c r="AC15" s="328"/>
      <c r="AD15" s="47"/>
      <c r="AE15" s="58"/>
      <c r="AF15" s="45"/>
      <c r="AG15" s="334"/>
      <c r="AH15" s="334"/>
      <c r="AI15" s="335"/>
      <c r="AJ15" s="52"/>
      <c r="AK15" s="33"/>
    </row>
    <row r="16" spans="1:38">
      <c r="A16" s="29"/>
      <c r="B16" s="396" t="s">
        <v>2</v>
      </c>
      <c r="C16" s="397"/>
      <c r="D16" s="397"/>
      <c r="E16" s="397"/>
      <c r="F16" s="397"/>
      <c r="G16" s="398"/>
      <c r="H16" s="399" t="s">
        <v>130</v>
      </c>
      <c r="I16" s="400"/>
      <c r="J16" s="401"/>
      <c r="K16" s="47"/>
      <c r="L16" s="48"/>
      <c r="M16" s="49"/>
      <c r="N16" s="339"/>
      <c r="O16" s="340"/>
      <c r="P16" s="340"/>
      <c r="Q16" s="341"/>
      <c r="R16" s="47"/>
      <c r="S16" s="47"/>
      <c r="T16" s="345"/>
      <c r="U16" s="346"/>
      <c r="V16" s="346"/>
      <c r="W16" s="347"/>
      <c r="X16" s="48"/>
      <c r="Y16" s="58"/>
      <c r="Z16" s="329"/>
      <c r="AA16" s="330"/>
      <c r="AB16" s="330"/>
      <c r="AC16" s="331"/>
      <c r="AD16" s="48"/>
      <c r="AE16" s="49"/>
      <c r="AJ16" s="52"/>
      <c r="AK16" s="33"/>
    </row>
    <row r="17" spans="1:37">
      <c r="A17" s="29"/>
      <c r="B17" s="402" t="s">
        <v>131</v>
      </c>
      <c r="C17" s="402"/>
      <c r="D17" s="402"/>
      <c r="E17" s="402"/>
      <c r="F17" s="402"/>
      <c r="G17" s="402"/>
      <c r="H17" s="332">
        <f>I12</f>
        <v>6</v>
      </c>
      <c r="I17" s="332"/>
      <c r="J17" s="333"/>
      <c r="K17" s="47"/>
      <c r="L17" s="48"/>
      <c r="M17" s="55"/>
      <c r="N17" s="41" t="s">
        <v>132</v>
      </c>
      <c r="O17" s="370">
        <f>'04_報告書内訳（入力要）'!I11</f>
        <v>0</v>
      </c>
      <c r="P17" s="370"/>
      <c r="Q17" s="371"/>
      <c r="R17" s="59"/>
      <c r="S17" s="55"/>
      <c r="T17" s="41" t="s">
        <v>133</v>
      </c>
      <c r="U17" s="370">
        <f>'04_報告書内訳（入力要）'!K11</f>
        <v>0</v>
      </c>
      <c r="V17" s="370"/>
      <c r="W17" s="371"/>
      <c r="X17" s="55"/>
      <c r="Y17" s="55"/>
      <c r="Z17" s="49" t="s">
        <v>134</v>
      </c>
      <c r="AA17" s="403">
        <f>'04_報告書内訳（入力要）'!N11</f>
        <v>0</v>
      </c>
      <c r="AB17" s="403"/>
      <c r="AC17" s="404"/>
      <c r="AD17" s="48"/>
      <c r="AE17" s="49"/>
      <c r="AF17" s="323" t="s">
        <v>135</v>
      </c>
      <c r="AG17" s="407"/>
      <c r="AH17" s="407"/>
      <c r="AI17" s="408"/>
      <c r="AJ17" s="52"/>
      <c r="AK17" s="33"/>
    </row>
    <row r="18" spans="1:37">
      <c r="A18" s="29"/>
      <c r="B18" s="402"/>
      <c r="C18" s="402"/>
      <c r="D18" s="402"/>
      <c r="E18" s="402"/>
      <c r="F18" s="402"/>
      <c r="G18" s="402"/>
      <c r="H18" s="334"/>
      <c r="I18" s="334"/>
      <c r="J18" s="335"/>
      <c r="K18" s="47"/>
      <c r="L18" s="48"/>
      <c r="M18" s="57"/>
      <c r="N18" s="45"/>
      <c r="O18" s="372"/>
      <c r="P18" s="372"/>
      <c r="Q18" s="373"/>
      <c r="R18" s="49"/>
      <c r="S18" s="57"/>
      <c r="T18" s="45"/>
      <c r="U18" s="372"/>
      <c r="V18" s="372"/>
      <c r="W18" s="373"/>
      <c r="X18" s="58"/>
      <c r="Y18" s="58"/>
      <c r="Z18" s="45"/>
      <c r="AA18" s="405"/>
      <c r="AB18" s="405"/>
      <c r="AC18" s="406"/>
      <c r="AD18" s="48"/>
      <c r="AE18" s="49"/>
      <c r="AF18" s="409"/>
      <c r="AG18" s="410"/>
      <c r="AH18" s="410"/>
      <c r="AI18" s="411"/>
      <c r="AJ18" s="52"/>
      <c r="AK18" s="33"/>
    </row>
    <row r="19" spans="1:37">
      <c r="A19" s="29"/>
      <c r="B19" s="415" t="s">
        <v>136</v>
      </c>
      <c r="C19" s="402"/>
      <c r="D19" s="402"/>
      <c r="E19" s="402"/>
      <c r="F19" s="402"/>
      <c r="G19" s="402"/>
      <c r="H19" s="332">
        <f>O7+AA7</f>
        <v>0</v>
      </c>
      <c r="I19" s="332"/>
      <c r="J19" s="333"/>
      <c r="K19" s="47"/>
      <c r="L19" s="48"/>
      <c r="M19" s="49"/>
      <c r="O19" s="60"/>
      <c r="R19" s="48"/>
      <c r="S19" s="49"/>
      <c r="T19" s="61"/>
      <c r="X19" s="48"/>
      <c r="Y19" s="49"/>
      <c r="AD19" s="48"/>
      <c r="AE19" s="49"/>
      <c r="AF19" s="412"/>
      <c r="AG19" s="413"/>
      <c r="AH19" s="413"/>
      <c r="AI19" s="414"/>
      <c r="AJ19" s="52"/>
      <c r="AK19" s="33"/>
    </row>
    <row r="20" spans="1:37">
      <c r="A20" s="29"/>
      <c r="B20" s="402"/>
      <c r="C20" s="402"/>
      <c r="D20" s="402"/>
      <c r="E20" s="402"/>
      <c r="F20" s="402"/>
      <c r="G20" s="402"/>
      <c r="H20" s="334"/>
      <c r="I20" s="334"/>
      <c r="J20" s="335"/>
      <c r="K20" s="47"/>
      <c r="L20" s="48"/>
      <c r="M20" s="49"/>
      <c r="N20" s="336" t="s">
        <v>137</v>
      </c>
      <c r="O20" s="337"/>
      <c r="P20" s="337"/>
      <c r="Q20" s="338"/>
      <c r="R20" s="48"/>
      <c r="S20" s="49"/>
      <c r="T20" s="336" t="s">
        <v>138</v>
      </c>
      <c r="U20" s="337"/>
      <c r="V20" s="337"/>
      <c r="W20" s="338"/>
      <c r="X20" s="48"/>
      <c r="Y20" s="49"/>
      <c r="Z20" s="416" t="s">
        <v>139</v>
      </c>
      <c r="AA20" s="417"/>
      <c r="AB20" s="417"/>
      <c r="AC20" s="418"/>
      <c r="AD20" s="48"/>
      <c r="AE20" s="59"/>
      <c r="AF20" s="49" t="s">
        <v>140</v>
      </c>
      <c r="AG20" s="332">
        <f>'04_報告書内訳（入力要）'!R11</f>
        <v>0</v>
      </c>
      <c r="AH20" s="332"/>
      <c r="AI20" s="333"/>
      <c r="AJ20" s="52"/>
      <c r="AK20" s="33"/>
    </row>
    <row r="21" spans="1:37">
      <c r="A21" s="29"/>
      <c r="B21" s="402" t="s">
        <v>141</v>
      </c>
      <c r="C21" s="402"/>
      <c r="D21" s="402"/>
      <c r="E21" s="402"/>
      <c r="F21" s="402"/>
      <c r="G21" s="402"/>
      <c r="H21" s="332">
        <f>O22</f>
        <v>0</v>
      </c>
      <c r="I21" s="332"/>
      <c r="J21" s="333"/>
      <c r="K21" s="47"/>
      <c r="L21" s="48"/>
      <c r="M21" s="49"/>
      <c r="N21" s="339"/>
      <c r="O21" s="340"/>
      <c r="P21" s="340"/>
      <c r="Q21" s="341"/>
      <c r="R21" s="48"/>
      <c r="S21" s="49"/>
      <c r="T21" s="339"/>
      <c r="U21" s="340"/>
      <c r="V21" s="340"/>
      <c r="W21" s="341"/>
      <c r="X21" s="48"/>
      <c r="Y21" s="49"/>
      <c r="Z21" s="419"/>
      <c r="AA21" s="420"/>
      <c r="AB21" s="420"/>
      <c r="AC21" s="421"/>
      <c r="AD21" s="48"/>
      <c r="AE21" s="49"/>
      <c r="AF21" s="45"/>
      <c r="AG21" s="334"/>
      <c r="AH21" s="334"/>
      <c r="AI21" s="335"/>
      <c r="AJ21" s="52"/>
      <c r="AK21" s="33"/>
    </row>
    <row r="22" spans="1:37">
      <c r="A22" s="29"/>
      <c r="B22" s="402"/>
      <c r="C22" s="402"/>
      <c r="D22" s="402"/>
      <c r="E22" s="402"/>
      <c r="F22" s="402"/>
      <c r="G22" s="402"/>
      <c r="H22" s="334"/>
      <c r="I22" s="334"/>
      <c r="J22" s="335"/>
      <c r="K22" s="47"/>
      <c r="L22" s="48"/>
      <c r="M22" s="49"/>
      <c r="N22" s="41" t="s">
        <v>142</v>
      </c>
      <c r="O22" s="370">
        <f>'04_報告書内訳（入力要）'!J11</f>
        <v>0</v>
      </c>
      <c r="P22" s="370"/>
      <c r="Q22" s="371"/>
      <c r="R22" s="47"/>
      <c r="S22" s="54"/>
      <c r="T22" s="41" t="s">
        <v>143</v>
      </c>
      <c r="U22" s="332">
        <f>'04_報告書内訳（入力要）'!L11</f>
        <v>0</v>
      </c>
      <c r="V22" s="332"/>
      <c r="W22" s="333"/>
      <c r="X22" s="48"/>
      <c r="Y22" s="49"/>
      <c r="Z22" s="419"/>
      <c r="AA22" s="420"/>
      <c r="AB22" s="420"/>
      <c r="AC22" s="421"/>
      <c r="AD22" s="48"/>
      <c r="AE22" s="49"/>
      <c r="AJ22" s="52"/>
      <c r="AK22" s="33"/>
    </row>
    <row r="23" spans="1:37">
      <c r="A23" s="29"/>
      <c r="B23" s="415" t="s">
        <v>144</v>
      </c>
      <c r="C23" s="402"/>
      <c r="D23" s="402"/>
      <c r="E23" s="402"/>
      <c r="F23" s="402"/>
      <c r="G23" s="402"/>
      <c r="H23" s="332">
        <f>U22</f>
        <v>0</v>
      </c>
      <c r="I23" s="332"/>
      <c r="J23" s="333"/>
      <c r="K23" s="47"/>
      <c r="L23" s="48"/>
      <c r="M23" s="49"/>
      <c r="N23" s="45"/>
      <c r="O23" s="372"/>
      <c r="P23" s="372"/>
      <c r="Q23" s="373"/>
      <c r="R23" s="47"/>
      <c r="S23" s="62"/>
      <c r="T23" s="45"/>
      <c r="U23" s="334"/>
      <c r="V23" s="334"/>
      <c r="W23" s="335"/>
      <c r="X23" s="48"/>
      <c r="Y23" s="49"/>
      <c r="Z23" s="419"/>
      <c r="AA23" s="420"/>
      <c r="AB23" s="420"/>
      <c r="AC23" s="421"/>
      <c r="AD23" s="48"/>
      <c r="AE23" s="49"/>
      <c r="AF23" s="12"/>
      <c r="AJ23" s="52"/>
      <c r="AK23" s="33"/>
    </row>
    <row r="24" spans="1:37">
      <c r="A24" s="29"/>
      <c r="B24" s="402"/>
      <c r="C24" s="402"/>
      <c r="D24" s="402"/>
      <c r="E24" s="402"/>
      <c r="F24" s="402"/>
      <c r="G24" s="402"/>
      <c r="H24" s="334"/>
      <c r="I24" s="334"/>
      <c r="J24" s="335"/>
      <c r="K24" s="47"/>
      <c r="L24" s="48"/>
      <c r="M24" s="49"/>
      <c r="R24" s="47"/>
      <c r="S24" s="47"/>
      <c r="T24" s="23"/>
      <c r="X24" s="48"/>
      <c r="Y24" s="49"/>
      <c r="Z24" s="41" t="s">
        <v>145</v>
      </c>
      <c r="AA24" s="422">
        <f>'04_報告書内訳（入力要）'!O11</f>
        <v>6</v>
      </c>
      <c r="AB24" s="422"/>
      <c r="AC24" s="423"/>
      <c r="AD24" s="55"/>
      <c r="AE24" s="49"/>
      <c r="AF24" s="323" t="s">
        <v>146</v>
      </c>
      <c r="AG24" s="407"/>
      <c r="AH24" s="407"/>
      <c r="AI24" s="408"/>
      <c r="AJ24" s="52"/>
      <c r="AK24" s="33"/>
    </row>
    <row r="25" spans="1:37">
      <c r="A25" s="29"/>
      <c r="B25" s="415" t="s">
        <v>147</v>
      </c>
      <c r="C25" s="402"/>
      <c r="D25" s="402"/>
      <c r="E25" s="402"/>
      <c r="F25" s="402"/>
      <c r="G25" s="402"/>
      <c r="H25" s="332">
        <f>O12+AA17</f>
        <v>0</v>
      </c>
      <c r="I25" s="332"/>
      <c r="J25" s="333"/>
      <c r="K25" s="47"/>
      <c r="L25" s="48"/>
      <c r="M25" s="49"/>
      <c r="R25" s="47"/>
      <c r="S25" s="47"/>
      <c r="X25" s="48"/>
      <c r="Y25" s="49"/>
      <c r="Z25" s="49"/>
      <c r="AA25" s="424"/>
      <c r="AB25" s="424"/>
      <c r="AC25" s="425"/>
      <c r="AD25" s="58"/>
      <c r="AE25" s="49"/>
      <c r="AF25" s="409"/>
      <c r="AG25" s="410"/>
      <c r="AH25" s="410"/>
      <c r="AI25" s="411"/>
      <c r="AJ25" s="52"/>
      <c r="AK25" s="33"/>
    </row>
    <row r="26" spans="1:37">
      <c r="A26" s="29"/>
      <c r="B26" s="402"/>
      <c r="C26" s="402"/>
      <c r="D26" s="402"/>
      <c r="E26" s="402"/>
      <c r="F26" s="402"/>
      <c r="G26" s="402"/>
      <c r="H26" s="334"/>
      <c r="I26" s="334"/>
      <c r="J26" s="335"/>
      <c r="K26" s="47"/>
      <c r="L26" s="48"/>
      <c r="M26" s="49"/>
      <c r="N26" s="47"/>
      <c r="O26" s="47"/>
      <c r="P26" s="47"/>
      <c r="Q26" s="47"/>
      <c r="R26" s="47"/>
      <c r="S26" s="47"/>
      <c r="T26" s="47"/>
      <c r="U26" s="47"/>
      <c r="V26" s="47"/>
      <c r="W26" s="47"/>
      <c r="X26" s="48"/>
      <c r="Y26" s="63"/>
      <c r="Z26" s="49"/>
      <c r="AA26" s="424"/>
      <c r="AB26" s="424"/>
      <c r="AC26" s="425"/>
      <c r="AD26" s="57"/>
      <c r="AE26" s="49"/>
      <c r="AF26" s="409"/>
      <c r="AG26" s="410"/>
      <c r="AH26" s="410"/>
      <c r="AI26" s="411"/>
      <c r="AJ26" s="52"/>
      <c r="AK26" s="33"/>
    </row>
    <row r="27" spans="1:37">
      <c r="A27" s="29"/>
      <c r="B27" s="402" t="s">
        <v>148</v>
      </c>
      <c r="C27" s="402"/>
      <c r="D27" s="402"/>
      <c r="E27" s="402"/>
      <c r="F27" s="402"/>
      <c r="G27" s="402"/>
      <c r="H27" s="332">
        <f>AA24</f>
        <v>6</v>
      </c>
      <c r="I27" s="332"/>
      <c r="J27" s="333"/>
      <c r="K27" s="47"/>
      <c r="L27" s="47"/>
      <c r="M27" s="64"/>
      <c r="N27" s="64"/>
      <c r="O27" s="64"/>
      <c r="P27" s="64"/>
      <c r="Q27" s="64"/>
      <c r="R27" s="64"/>
      <c r="S27" s="64"/>
      <c r="T27" s="64"/>
      <c r="U27" s="64"/>
      <c r="V27" s="64"/>
      <c r="W27" s="64"/>
      <c r="X27" s="64"/>
      <c r="Y27" s="64"/>
      <c r="Z27" s="45"/>
      <c r="AA27" s="426"/>
      <c r="AB27" s="426"/>
      <c r="AC27" s="427"/>
      <c r="AD27" s="47"/>
      <c r="AE27" s="49"/>
      <c r="AF27" s="412"/>
      <c r="AG27" s="413"/>
      <c r="AH27" s="413"/>
      <c r="AI27" s="414"/>
      <c r="AJ27" s="52"/>
      <c r="AK27" s="33"/>
    </row>
    <row r="28" spans="1:37">
      <c r="A28" s="29"/>
      <c r="B28" s="402"/>
      <c r="C28" s="402"/>
      <c r="D28" s="402"/>
      <c r="E28" s="402"/>
      <c r="F28" s="402"/>
      <c r="G28" s="402"/>
      <c r="H28" s="334"/>
      <c r="I28" s="334"/>
      <c r="J28" s="335"/>
      <c r="K28" s="47"/>
      <c r="L28" s="47"/>
      <c r="M28" s="47"/>
      <c r="N28" s="47"/>
      <c r="O28" s="47"/>
      <c r="P28" s="47"/>
      <c r="Q28" s="47"/>
      <c r="X28" s="47"/>
      <c r="Y28" s="47"/>
      <c r="AB28" s="22"/>
      <c r="AD28" s="47"/>
      <c r="AE28" s="54"/>
      <c r="AF28" s="65" t="s">
        <v>149</v>
      </c>
      <c r="AG28" s="439">
        <f>'04_報告書内訳（入力要）'!S11</f>
        <v>0</v>
      </c>
      <c r="AH28" s="439"/>
      <c r="AI28" s="440"/>
      <c r="AJ28" s="66"/>
      <c r="AK28" s="33"/>
    </row>
    <row r="29" spans="1:37">
      <c r="A29" s="29"/>
      <c r="B29" s="415" t="s">
        <v>150</v>
      </c>
      <c r="C29" s="402"/>
      <c r="D29" s="402"/>
      <c r="E29" s="402"/>
      <c r="F29" s="402"/>
      <c r="G29" s="402"/>
      <c r="H29" s="332">
        <f>AA34</f>
        <v>0</v>
      </c>
      <c r="I29" s="332"/>
      <c r="J29" s="333"/>
      <c r="K29" s="47"/>
      <c r="L29" s="47"/>
      <c r="M29" s="67"/>
      <c r="Y29" s="47"/>
      <c r="AB29" s="25"/>
      <c r="AD29" s="47"/>
      <c r="AE29" s="48"/>
      <c r="AF29" s="45"/>
      <c r="AG29" s="441"/>
      <c r="AH29" s="441"/>
      <c r="AI29" s="442"/>
      <c r="AJ29" s="52"/>
      <c r="AK29" s="33"/>
    </row>
    <row r="30" spans="1:37">
      <c r="A30" s="29"/>
      <c r="B30" s="402"/>
      <c r="C30" s="402"/>
      <c r="D30" s="402"/>
      <c r="E30" s="402"/>
      <c r="F30" s="402"/>
      <c r="G30" s="402"/>
      <c r="H30" s="334"/>
      <c r="I30" s="334"/>
      <c r="J30" s="335"/>
      <c r="K30" s="47"/>
      <c r="L30" s="47"/>
      <c r="M30" s="67"/>
      <c r="Y30" s="47"/>
      <c r="AB30" s="68"/>
      <c r="AD30" s="47"/>
      <c r="AE30" s="69"/>
      <c r="AJ30" s="52"/>
      <c r="AK30" s="33"/>
    </row>
    <row r="31" spans="1:37">
      <c r="A31" s="29"/>
      <c r="B31" s="415" t="s">
        <v>151</v>
      </c>
      <c r="C31" s="402"/>
      <c r="D31" s="402"/>
      <c r="E31" s="402"/>
      <c r="F31" s="402"/>
      <c r="G31" s="402"/>
      <c r="H31" s="332">
        <f>AG14</f>
        <v>6</v>
      </c>
      <c r="I31" s="332"/>
      <c r="J31" s="333"/>
      <c r="K31" s="47"/>
      <c r="L31" s="67"/>
      <c r="M31" s="47"/>
      <c r="Y31" s="47"/>
      <c r="Z31" s="416" t="s">
        <v>152</v>
      </c>
      <c r="AA31" s="417"/>
      <c r="AB31" s="417"/>
      <c r="AC31" s="418"/>
      <c r="AD31" s="47"/>
      <c r="AE31" s="47"/>
      <c r="AF31" s="12"/>
      <c r="AG31" s="12"/>
      <c r="AH31" s="12"/>
      <c r="AI31" s="12"/>
      <c r="AJ31" s="52"/>
      <c r="AK31" s="33"/>
    </row>
    <row r="32" spans="1:37">
      <c r="A32" s="29"/>
      <c r="B32" s="402"/>
      <c r="C32" s="402"/>
      <c r="D32" s="402"/>
      <c r="E32" s="402"/>
      <c r="F32" s="402"/>
      <c r="G32" s="402"/>
      <c r="H32" s="334"/>
      <c r="I32" s="334"/>
      <c r="J32" s="335"/>
      <c r="K32" s="47"/>
      <c r="L32" s="47"/>
      <c r="M32" s="70"/>
      <c r="Y32" s="47"/>
      <c r="Z32" s="419"/>
      <c r="AA32" s="420"/>
      <c r="AB32" s="420"/>
      <c r="AC32" s="421"/>
      <c r="AD32" s="47"/>
      <c r="AE32" s="47"/>
      <c r="AF32" s="47"/>
      <c r="AG32" s="56"/>
      <c r="AH32" s="56"/>
      <c r="AI32" s="56"/>
      <c r="AJ32" s="52"/>
      <c r="AK32" s="33"/>
    </row>
    <row r="33" spans="1:37">
      <c r="A33" s="29"/>
      <c r="B33" s="415" t="s">
        <v>153</v>
      </c>
      <c r="C33" s="402"/>
      <c r="D33" s="402"/>
      <c r="E33" s="402"/>
      <c r="F33" s="402"/>
      <c r="G33" s="402"/>
      <c r="H33" s="332">
        <f>AG20</f>
        <v>0</v>
      </c>
      <c r="I33" s="332"/>
      <c r="J33" s="333"/>
      <c r="K33" s="47"/>
      <c r="L33" s="47"/>
      <c r="M33" s="47"/>
      <c r="N33" s="47"/>
      <c r="O33" s="71"/>
      <c r="P33" s="71"/>
      <c r="Y33" s="47"/>
      <c r="Z33" s="443"/>
      <c r="AA33" s="444"/>
      <c r="AB33" s="444"/>
      <c r="AC33" s="445"/>
      <c r="AD33" s="47"/>
      <c r="AE33" s="47"/>
      <c r="AJ33" s="52"/>
      <c r="AK33" s="33"/>
    </row>
    <row r="34" spans="1:37">
      <c r="A34" s="29"/>
      <c r="B34" s="402"/>
      <c r="C34" s="402"/>
      <c r="D34" s="402"/>
      <c r="E34" s="402"/>
      <c r="F34" s="402"/>
      <c r="G34" s="402"/>
      <c r="H34" s="334"/>
      <c r="I34" s="334"/>
      <c r="J34" s="335"/>
      <c r="K34" s="47"/>
      <c r="L34" s="67"/>
      <c r="M34" s="47"/>
      <c r="N34" s="67"/>
      <c r="O34" s="67"/>
      <c r="P34" s="67"/>
      <c r="Y34" s="47"/>
      <c r="Z34" s="49" t="s">
        <v>154</v>
      </c>
      <c r="AA34" s="446">
        <f>'04_報告書内訳（入力要）'!P11</f>
        <v>0</v>
      </c>
      <c r="AB34" s="446"/>
      <c r="AC34" s="447"/>
      <c r="AD34" s="47"/>
      <c r="AE34" s="47"/>
      <c r="AJ34" s="52"/>
      <c r="AK34" s="33"/>
    </row>
    <row r="35" spans="1:37">
      <c r="A35" s="29"/>
      <c r="B35" s="415" t="s">
        <v>155</v>
      </c>
      <c r="C35" s="415"/>
      <c r="D35" s="415"/>
      <c r="E35" s="415"/>
      <c r="F35" s="415"/>
      <c r="G35" s="415"/>
      <c r="H35" s="430">
        <f>AG28</f>
        <v>0</v>
      </c>
      <c r="I35" s="431"/>
      <c r="J35" s="432"/>
      <c r="K35" s="47"/>
      <c r="L35" s="47"/>
      <c r="M35" s="47"/>
      <c r="N35" s="72"/>
      <c r="O35" s="73"/>
      <c r="P35" s="73"/>
      <c r="Y35" s="74"/>
      <c r="Z35" s="45"/>
      <c r="AA35" s="437"/>
      <c r="AB35" s="437"/>
      <c r="AC35" s="438"/>
      <c r="AD35" s="74"/>
      <c r="AE35" s="74"/>
      <c r="AJ35" s="52"/>
      <c r="AK35" s="33"/>
    </row>
    <row r="36" spans="1:37">
      <c r="A36" s="29"/>
      <c r="B36" s="415"/>
      <c r="C36" s="415"/>
      <c r="D36" s="415"/>
      <c r="E36" s="415"/>
      <c r="F36" s="415"/>
      <c r="G36" s="415"/>
      <c r="H36" s="433"/>
      <c r="I36" s="434"/>
      <c r="J36" s="435"/>
      <c r="K36" s="47"/>
      <c r="L36" s="47"/>
      <c r="M36" s="47"/>
      <c r="N36" s="73"/>
      <c r="O36" s="73"/>
      <c r="P36" s="73"/>
      <c r="Q36" s="73"/>
      <c r="R36" s="67"/>
      <c r="S36" s="75"/>
      <c r="T36" s="75"/>
      <c r="Y36" s="67"/>
      <c r="AD36" s="67"/>
      <c r="AE36" s="67"/>
      <c r="AJ36" s="52"/>
      <c r="AK36" s="33"/>
    </row>
    <row r="37" spans="1:37">
      <c r="A37" s="29"/>
      <c r="B37" s="415"/>
      <c r="C37" s="415"/>
      <c r="D37" s="415"/>
      <c r="E37" s="415"/>
      <c r="F37" s="415"/>
      <c r="G37" s="415"/>
      <c r="H37" s="436"/>
      <c r="I37" s="437"/>
      <c r="J37" s="438"/>
      <c r="K37" s="47"/>
      <c r="L37" s="47"/>
      <c r="M37" s="70"/>
      <c r="N37" s="47"/>
      <c r="O37" s="71"/>
      <c r="P37" s="71"/>
      <c r="Q37" s="71"/>
      <c r="R37" s="67"/>
      <c r="S37" s="47"/>
      <c r="T37" s="71"/>
      <c r="U37" s="71"/>
      <c r="V37" s="71"/>
      <c r="W37" s="67"/>
      <c r="X37" s="67"/>
      <c r="Y37" s="75"/>
      <c r="AD37" s="75"/>
      <c r="AE37" s="75"/>
      <c r="AF37" s="71"/>
      <c r="AG37" s="71"/>
      <c r="AH37" s="71"/>
      <c r="AI37" s="71"/>
      <c r="AJ37" s="71"/>
      <c r="AK37" s="33"/>
    </row>
    <row r="38" spans="1:37">
      <c r="A38" s="76"/>
      <c r="B38" s="35"/>
      <c r="C38" s="35"/>
      <c r="D38" s="35"/>
      <c r="E38" s="35"/>
      <c r="F38" s="35"/>
      <c r="G38" s="35"/>
      <c r="H38" s="35"/>
      <c r="I38" s="35"/>
      <c r="J38" s="35"/>
      <c r="K38" s="35"/>
      <c r="L38" s="35"/>
      <c r="M38" s="35"/>
      <c r="N38" s="35"/>
      <c r="O38" s="35"/>
      <c r="P38" s="35"/>
      <c r="Q38" s="35"/>
      <c r="R38" s="35"/>
      <c r="S38" s="77"/>
      <c r="T38" s="77"/>
      <c r="U38" s="77"/>
      <c r="V38" s="77"/>
      <c r="W38" s="35"/>
      <c r="X38" s="35"/>
      <c r="Y38" s="35"/>
      <c r="Z38" s="35"/>
      <c r="AA38" s="35"/>
      <c r="AB38" s="35"/>
      <c r="AC38" s="35"/>
      <c r="AD38" s="35"/>
      <c r="AE38" s="35"/>
      <c r="AF38" s="35"/>
      <c r="AG38" s="35"/>
      <c r="AH38" s="35"/>
      <c r="AI38" s="35"/>
      <c r="AJ38" s="78"/>
      <c r="AK38" s="79"/>
    </row>
  </sheetData>
  <sheetProtection password="E491" sheet="1" selectLockedCells="1" selectUnlockedCells="1"/>
  <mergeCells count="56">
    <mergeCell ref="H35:J37"/>
    <mergeCell ref="AG28:AI29"/>
    <mergeCell ref="B29:G30"/>
    <mergeCell ref="H29:J30"/>
    <mergeCell ref="B31:G32"/>
    <mergeCell ref="H31:J32"/>
    <mergeCell ref="Z31:AC33"/>
    <mergeCell ref="B33:G34"/>
    <mergeCell ref="H33:J34"/>
    <mergeCell ref="AA34:AC35"/>
    <mergeCell ref="B35:G37"/>
    <mergeCell ref="AF24:AI27"/>
    <mergeCell ref="B25:G26"/>
    <mergeCell ref="H25:J26"/>
    <mergeCell ref="B27:G28"/>
    <mergeCell ref="H27:J28"/>
    <mergeCell ref="B23:G24"/>
    <mergeCell ref="H23:J24"/>
    <mergeCell ref="AA24:AC27"/>
    <mergeCell ref="B17:G18"/>
    <mergeCell ref="H17:J18"/>
    <mergeCell ref="O17:Q18"/>
    <mergeCell ref="AA17:AC18"/>
    <mergeCell ref="AF17:AI19"/>
    <mergeCell ref="B19:G20"/>
    <mergeCell ref="H19:J20"/>
    <mergeCell ref="N20:Q21"/>
    <mergeCell ref="T20:W21"/>
    <mergeCell ref="Z20:AC23"/>
    <mergeCell ref="AG20:AI21"/>
    <mergeCell ref="B21:G22"/>
    <mergeCell ref="H21:J22"/>
    <mergeCell ref="U17:W18"/>
    <mergeCell ref="O22:Q23"/>
    <mergeCell ref="U22:W23"/>
    <mergeCell ref="AF11:AI13"/>
    <mergeCell ref="I12:K13"/>
    <mergeCell ref="O12:Q13"/>
    <mergeCell ref="B16:G16"/>
    <mergeCell ref="H16:J16"/>
    <mergeCell ref="Z14:AC16"/>
    <mergeCell ref="AG14:AI15"/>
    <mergeCell ref="N15:Q16"/>
    <mergeCell ref="T15:W16"/>
    <mergeCell ref="B2:K2"/>
    <mergeCell ref="X2:Z2"/>
    <mergeCell ref="AA2:AK3"/>
    <mergeCell ref="N3:T3"/>
    <mergeCell ref="N5:Q6"/>
    <mergeCell ref="Z5:AC6"/>
    <mergeCell ref="H6:K7"/>
    <mergeCell ref="O7:Q8"/>
    <mergeCell ref="AA7:AC8"/>
    <mergeCell ref="B8:E9"/>
    <mergeCell ref="H10:K11"/>
    <mergeCell ref="N10:Q11"/>
  </mergeCells>
  <phoneticPr fontId="1"/>
  <pageMargins left="0.70866141732283472" right="0.70866141732283472" top="0.74803149606299213" bottom="0.74803149606299213"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01_第１面（入力要）</vt:lpstr>
      <vt:lpstr>04_報告書内訳（入力要）</vt:lpstr>
      <vt:lpstr>02_00第２面（全種類合計）</vt:lpstr>
      <vt:lpstr>02_01第２面（廃油）</vt:lpstr>
      <vt:lpstr>02_02第２面（廃酸）</vt:lpstr>
      <vt:lpstr>02_03第２面（廃ア） </vt:lpstr>
      <vt:lpstr>02_04第２面（感染性）</vt:lpstr>
      <vt:lpstr>02_05第２面（廃PCB等）</vt:lpstr>
      <vt:lpstr>02_06第２面（PCB汚染物）</vt:lpstr>
      <vt:lpstr>02_07第２面（PCB処理物）</vt:lpstr>
      <vt:lpstr>02_08第２面（指定下水汚泥）</vt:lpstr>
      <vt:lpstr>02_09第２面（鉱さい）</vt:lpstr>
      <vt:lpstr>02_10第２面（廃石綿等）</vt:lpstr>
      <vt:lpstr>02_11第２面（燃え殻） </vt:lpstr>
      <vt:lpstr>02_12第２面（ばいじん）</vt:lpstr>
      <vt:lpstr>02_13第２面（廃油）</vt:lpstr>
      <vt:lpstr>02_14第２面（汚泥）</vt:lpstr>
      <vt:lpstr>02_15第２面（廃酸）</vt:lpstr>
      <vt:lpstr>02_16第２面（廃アルカリ）</vt:lpstr>
      <vt:lpstr>02_17第２面（廃水銀等）</vt:lpstr>
      <vt:lpstr>02_18第２面（その他）</vt:lpstr>
      <vt:lpstr>03_3面 </vt:lpstr>
      <vt:lpstr>'01_第１面（入力要）'!Print_Area</vt:lpstr>
      <vt:lpstr>'02_00第２面（全種類合計）'!Print_Area</vt:lpstr>
      <vt:lpstr>'02_01第２面（廃油）'!Print_Area</vt:lpstr>
      <vt:lpstr>'02_02第２面（廃酸）'!Print_Area</vt:lpstr>
      <vt:lpstr>'02_03第２面（廃ア） '!Print_Area</vt:lpstr>
      <vt:lpstr>'02_04第２面（感染性）'!Print_Area</vt:lpstr>
      <vt:lpstr>'02_05第２面（廃PCB等）'!Print_Area</vt:lpstr>
      <vt:lpstr>'02_06第２面（PCB汚染物）'!Print_Area</vt:lpstr>
      <vt:lpstr>'02_07第２面（PCB処理物）'!Print_Area</vt:lpstr>
      <vt:lpstr>'02_08第２面（指定下水汚泥）'!Print_Area</vt:lpstr>
      <vt:lpstr>'02_09第２面（鉱さい）'!Print_Area</vt:lpstr>
      <vt:lpstr>'02_10第２面（廃石綿等）'!Print_Area</vt:lpstr>
      <vt:lpstr>'02_11第２面（燃え殻） '!Print_Area</vt:lpstr>
      <vt:lpstr>'02_12第２面（ばいじん）'!Print_Area</vt:lpstr>
      <vt:lpstr>'02_13第２面（廃油）'!Print_Area</vt:lpstr>
      <vt:lpstr>'02_14第２面（汚泥）'!Print_Area</vt:lpstr>
      <vt:lpstr>'02_15第２面（廃酸）'!Print_Area</vt:lpstr>
      <vt:lpstr>'02_16第２面（廃アルカリ）'!Print_Area</vt:lpstr>
      <vt:lpstr>'02_17第２面（廃水銀等）'!Print_Area</vt:lpstr>
      <vt:lpstr>'02_18第２面（その他）'!Print_Area</vt:lpstr>
      <vt:lpstr>'03_3面 '!Print_Area</vt:lpstr>
      <vt:lpstr>'04_報告書内訳（入力要）'!Print_Area</vt:lpstr>
    </vt:vector>
  </TitlesOfParts>
  <Company>kiseika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鹿児島県</cp:lastModifiedBy>
  <cp:lastPrinted>2023-02-06T23:52:36Z</cp:lastPrinted>
  <dcterms:created xsi:type="dcterms:W3CDTF">2011-04-22T10:54:58Z</dcterms:created>
  <dcterms:modified xsi:type="dcterms:W3CDTF">2025-03-26T11:53:07Z</dcterms:modified>
</cp:coreProperties>
</file>