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08_統計鹿児島実作業\02_HP掲載資料\"/>
    </mc:Choice>
  </mc:AlternateContent>
  <bookViews>
    <workbookView xWindow="0" yWindow="0" windowWidth="20490" windowHeight="778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29" i="1" l="1"/>
  <c r="J29" i="1"/>
  <c r="H29" i="1"/>
  <c r="G29" i="1"/>
  <c r="F29" i="1"/>
  <c r="E29" i="1"/>
  <c r="D29" i="1"/>
  <c r="C29" i="1"/>
  <c r="B29" i="1"/>
  <c r="K28" i="1"/>
  <c r="J28" i="1"/>
  <c r="H28" i="1"/>
  <c r="G28" i="1"/>
  <c r="F28" i="1"/>
  <c r="E28" i="1"/>
  <c r="D28" i="1"/>
  <c r="C28" i="1"/>
  <c r="B28" i="1"/>
</calcChain>
</file>

<file path=xl/sharedStrings.xml><?xml version="1.0" encoding="utf-8"?>
<sst xmlns="http://schemas.openxmlformats.org/spreadsheetml/2006/main" count="68" uniqueCount="51">
  <si>
    <t xml:space="preserve">  １ － ６   県推計人口の動き    </t>
  </si>
  <si>
    <t xml:space="preserve"> 単位：人</t>
  </si>
  <si>
    <t>県人口移動調査より</t>
  </si>
  <si>
    <t>年   月</t>
  </si>
  <si>
    <t>世 帯 数</t>
  </si>
  <si>
    <t>人             口</t>
  </si>
  <si>
    <t>人　　　　口　　　　動　　　　態</t>
  </si>
  <si>
    <t>人　口</t>
  </si>
  <si>
    <t>男</t>
  </si>
  <si>
    <t>女</t>
  </si>
  <si>
    <t>男女計</t>
  </si>
  <si>
    <t>自   然   動   態</t>
  </si>
  <si>
    <t>社   会   動   態</t>
  </si>
  <si>
    <t>外国人</t>
  </si>
  <si>
    <t>出   生</t>
  </si>
  <si>
    <t>死   亡</t>
  </si>
  <si>
    <t>増  減</t>
  </si>
  <si>
    <t>転   入</t>
  </si>
  <si>
    <t>転   出</t>
  </si>
  <si>
    <t>増減計</t>
  </si>
  <si>
    <t xml:space="preserve">人 </t>
  </si>
  <si>
    <t xml:space="preserve">   30</t>
  </si>
  <si>
    <t xml:space="preserve">      ９</t>
  </si>
  <si>
    <t xml:space="preserve">      11</t>
  </si>
  <si>
    <t xml:space="preserve">      12</t>
  </si>
  <si>
    <t xml:space="preserve">      ２</t>
  </si>
  <si>
    <t xml:space="preserve">      ３</t>
  </si>
  <si>
    <t xml:space="preserve">      ４</t>
  </si>
  <si>
    <t xml:space="preserve">      ５</t>
  </si>
  <si>
    <t xml:space="preserve">      ６</t>
  </si>
  <si>
    <t xml:space="preserve">      ７</t>
  </si>
  <si>
    <t xml:space="preserve">      ８</t>
  </si>
  <si>
    <t>前  月  比</t>
  </si>
  <si>
    <t>前年同月比</t>
  </si>
  <si>
    <t xml:space="preserve">　　（注） </t>
  </si>
  <si>
    <t>戸</t>
    <rPh sb="0" eb="1">
      <t>ト</t>
    </rPh>
    <phoneticPr fontId="7"/>
  </si>
  <si>
    <t>１．「人口」は国勢調査人口及び国勢調査人口を基準とした推計人口で，月については１日現在，年については10月１日現在である。</t>
    <rPh sb="27" eb="29">
      <t>スイケイ</t>
    </rPh>
    <phoneticPr fontId="8"/>
  </si>
  <si>
    <t>２．「人口動態」は，月については前月１日から末日，年については前年10月１日からその年の９月30日までの合計である。</t>
    <rPh sb="10" eb="11">
      <t>ツキ</t>
    </rPh>
    <phoneticPr fontId="8"/>
  </si>
  <si>
    <t>３．令和２年10月１日現在の人口・世帯数は，令和２年国勢調査人口速報集計結果。また，令和２年国勢調査人口速報集計結果を</t>
    <rPh sb="2" eb="4">
      <t>レイワ</t>
    </rPh>
    <rPh sb="5" eb="6">
      <t>ネン</t>
    </rPh>
    <rPh sb="6" eb="7">
      <t>ヘイネン</t>
    </rPh>
    <rPh sb="8" eb="9">
      <t>ツキ</t>
    </rPh>
    <rPh sb="10" eb="11">
      <t>ニチ</t>
    </rPh>
    <rPh sb="11" eb="13">
      <t>ゲンザイ</t>
    </rPh>
    <rPh sb="14" eb="16">
      <t>ジンコウ</t>
    </rPh>
    <rPh sb="17" eb="20">
      <t>セタイスウ</t>
    </rPh>
    <rPh sb="22" eb="24">
      <t>レイワ</t>
    </rPh>
    <rPh sb="25" eb="26">
      <t>ネン</t>
    </rPh>
    <rPh sb="26" eb="28">
      <t>コクセイ</t>
    </rPh>
    <rPh sb="28" eb="30">
      <t>チョウサ</t>
    </rPh>
    <rPh sb="30" eb="32">
      <t>ジンコウ</t>
    </rPh>
    <rPh sb="32" eb="34">
      <t>ソクホウ</t>
    </rPh>
    <rPh sb="34" eb="36">
      <t>シュウケイ</t>
    </rPh>
    <rPh sb="36" eb="38">
      <t>ケッカ</t>
    </rPh>
    <phoneticPr fontId="8"/>
  </si>
  <si>
    <t>　を基準としているため人口動態態の増減と対前月増減数は一致しない。</t>
    <rPh sb="11" eb="13">
      <t>ジンコウ</t>
    </rPh>
    <rPh sb="13" eb="15">
      <t>ドウタイ</t>
    </rPh>
    <rPh sb="21" eb="23">
      <t>ゼンゲツ</t>
    </rPh>
    <rPh sb="23" eb="25">
      <t>ゾウゲン</t>
    </rPh>
    <rPh sb="25" eb="26">
      <t>スウ</t>
    </rPh>
    <rPh sb="27" eb="29">
      <t>イッチ</t>
    </rPh>
    <phoneticPr fontId="8"/>
  </si>
  <si>
    <t>　 ３</t>
  </si>
  <si>
    <t>４．平成29年から令和元年の人口・世帯数は，令和２年国勢調査確定値により按分補正しているため，人口動態の増減数と対前年増減</t>
    <rPh sb="38" eb="40">
      <t>ホセイ</t>
    </rPh>
    <phoneticPr fontId="10"/>
  </si>
  <si>
    <t>　数は一致しない。</t>
    <rPh sb="1" eb="2">
      <t>スウ</t>
    </rPh>
    <rPh sb="3" eb="5">
      <t>イッチ</t>
    </rPh>
    <phoneticPr fontId="8"/>
  </si>
  <si>
    <t>５．令和２年11月１日以降の人口・世帯数は，令和２年国勢調査人口速報集計結果を基に推計している。</t>
    <rPh sb="2" eb="4">
      <t>レイワ</t>
    </rPh>
    <rPh sb="5" eb="6">
      <t>ネン</t>
    </rPh>
    <rPh sb="6" eb="7">
      <t>ヘイネン</t>
    </rPh>
    <rPh sb="8" eb="9">
      <t>ガツ</t>
    </rPh>
    <rPh sb="10" eb="11">
      <t>ニチ</t>
    </rPh>
    <rPh sb="11" eb="13">
      <t>イコウ</t>
    </rPh>
    <rPh sb="14" eb="16">
      <t>ジンコウ</t>
    </rPh>
    <rPh sb="17" eb="20">
      <t>セタイスウ</t>
    </rPh>
    <rPh sb="22" eb="24">
      <t>レイワ</t>
    </rPh>
    <rPh sb="25" eb="26">
      <t>ネン</t>
    </rPh>
    <rPh sb="26" eb="28">
      <t>コクセイ</t>
    </rPh>
    <rPh sb="28" eb="30">
      <t>チョウサ</t>
    </rPh>
    <rPh sb="30" eb="32">
      <t>ジンコウ</t>
    </rPh>
    <rPh sb="32" eb="34">
      <t>ソクホウ</t>
    </rPh>
    <rPh sb="34" eb="36">
      <t>シュウケイ</t>
    </rPh>
    <rPh sb="36" eb="38">
      <t>ケッカ</t>
    </rPh>
    <rPh sb="39" eb="40">
      <t>モト</t>
    </rPh>
    <rPh sb="41" eb="43">
      <t>スイケイ</t>
    </rPh>
    <phoneticPr fontId="8"/>
  </si>
  <si>
    <t>-</t>
    <phoneticPr fontId="10"/>
  </si>
  <si>
    <t xml:space="preserve">   29年</t>
    <rPh sb="5" eb="6">
      <t>ネン</t>
    </rPh>
    <phoneticPr fontId="8"/>
  </si>
  <si>
    <t xml:space="preserve">   元(31)</t>
    <rPh sb="3" eb="4">
      <t>ゲン</t>
    </rPh>
    <phoneticPr fontId="8"/>
  </si>
  <si>
    <t>　 ２</t>
  </si>
  <si>
    <t xml:space="preserve">      10</t>
  </si>
  <si>
    <t>　 ４.１</t>
  </si>
  <si>
    <t xml:space="preserve"> 　３.５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</si>
</sst>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
  </numFmts>
  <fonts count="14" x14ac:knownFonts="1">
    <font>
      <sz val="11"/>
      <color theme="1"/>
      <name val="ＭＳ ゴシック"/>
      <family val="2"/>
      <charset val="128"/>
    </font>
    <font>
      <sz val="11"/>
      <color theme="1"/>
      <name val="ＭＳ ゴシック"/>
      <family val="2"/>
      <charset val="128"/>
    </font>
    <font>
      <sz val="12"/>
      <name val="ＭＳ ゴシック"/>
      <family val="3"/>
    </font>
    <font>
      <sz val="6"/>
      <name val="ＭＳ ゴシック"/>
      <family val="2"/>
      <charset val="128"/>
    </font>
    <font>
      <b/>
      <sz val="16"/>
      <name val="ＭＳ ゴシック"/>
      <family val="3"/>
    </font>
    <font>
      <sz val="6"/>
      <name val="ＭＳ ゴシック"/>
      <family val="3"/>
    </font>
    <font>
      <sz val="12"/>
      <color indexed="8"/>
      <name val="ＭＳ ゴシック"/>
      <family val="3"/>
    </font>
    <font>
      <sz val="10"/>
      <name val="ＭＳ ゴシック"/>
      <family val="3"/>
    </font>
    <font>
      <sz val="10"/>
      <color indexed="8"/>
      <name val="ＭＳ ゴシック"/>
      <family val="3"/>
    </font>
    <font>
      <sz val="9"/>
      <name val="ＭＳ ゴシック"/>
      <family val="3"/>
    </font>
    <font>
      <sz val="6"/>
      <name val="ＭＳ 明朝"/>
      <family val="1"/>
    </font>
    <font>
      <sz val="10"/>
      <color theme="1"/>
      <name val="ＭＳ ゴシック"/>
      <family val="3"/>
      <charset val="128"/>
    </font>
    <font>
      <sz val="11"/>
      <color theme="1"/>
      <name val="ＭＳ ゴシック"/>
      <family val="3"/>
      <charset val="128"/>
    </font>
    <font>
      <sz val="9"/>
      <color theme="1"/>
      <name val="ＭＳ ゴシック"/>
      <family val="3"/>
      <charset val="128"/>
    </font>
  </fonts>
  <fills count="2">
    <fill>
      <patternFill patternType="none"/>
    </fill>
    <fill>
      <patternFill patternType="gray125"/>
    </fill>
  </fills>
  <borders count="22">
    <border>
      <left/>
      <right/>
      <top/>
      <bottom/>
      <diagonal/>
    </border>
    <border>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style="thin">
        <color indexed="8"/>
      </bottom>
      <diagonal/>
    </border>
    <border>
      <left/>
      <right/>
      <top style="medium">
        <color indexed="8"/>
      </top>
      <bottom style="thin">
        <color indexed="8"/>
      </bottom>
      <diagonal/>
    </border>
    <border>
      <left/>
      <right style="thin">
        <color indexed="8"/>
      </right>
      <top style="medium">
        <color indexed="8"/>
      </top>
      <bottom style="thin">
        <color indexed="8"/>
      </bottom>
      <diagonal/>
    </border>
    <border>
      <left style="thin">
        <color indexed="8"/>
      </left>
      <right/>
      <top style="medium">
        <color indexed="8"/>
      </top>
      <bottom/>
      <diagonal/>
    </border>
    <border>
      <left/>
      <right style="thin">
        <color indexed="8"/>
      </right>
      <top/>
      <bottom/>
      <diagonal/>
    </border>
    <border>
      <left style="thin">
        <color indexed="8"/>
      </left>
      <right style="thin">
        <color indexed="8"/>
      </right>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style="thin">
        <color indexed="8"/>
      </right>
      <top/>
      <bottom/>
      <diagonal/>
    </border>
    <border>
      <left/>
      <right/>
      <top/>
      <bottom style="medium">
        <color indexed="8"/>
      </bottom>
      <diagonal/>
    </border>
    <border>
      <left style="thin">
        <color indexed="8"/>
      </left>
      <right/>
      <top/>
      <bottom style="medium">
        <color indexed="8"/>
      </bottom>
      <diagonal/>
    </border>
    <border>
      <left/>
      <right style="thin">
        <color indexed="64"/>
      </right>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55">
    <xf numFmtId="0" fontId="0" fillId="0" borderId="0" xfId="0">
      <alignment vertical="center"/>
    </xf>
    <xf numFmtId="38" fontId="2" fillId="0" borderId="0" xfId="1" applyFont="1" applyAlignment="1">
      <alignment vertical="center"/>
    </xf>
    <xf numFmtId="38" fontId="4" fillId="0" borderId="0" xfId="1" applyFont="1" applyAlignment="1" applyProtection="1">
      <alignment vertical="center"/>
    </xf>
    <xf numFmtId="38" fontId="2" fillId="0" borderId="0" xfId="1" applyFont="1" applyAlignment="1" applyProtection="1">
      <alignment vertical="center"/>
    </xf>
    <xf numFmtId="38" fontId="5" fillId="0" borderId="0" xfId="1" applyFont="1" applyAlignment="1" applyProtection="1">
      <alignment vertical="center"/>
    </xf>
    <xf numFmtId="38" fontId="2" fillId="0" borderId="6" xfId="1" applyFont="1" applyBorder="1" applyAlignment="1" applyProtection="1">
      <alignment horizontal="center" vertical="center"/>
    </xf>
    <xf numFmtId="38" fontId="2" fillId="0" borderId="11" xfId="1" applyFont="1" applyFill="1" applyBorder="1" applyAlignment="1" applyProtection="1">
      <alignment vertical="center"/>
    </xf>
    <xf numFmtId="38" fontId="2" fillId="0" borderId="14" xfId="1" applyFont="1" applyFill="1" applyBorder="1" applyAlignment="1" applyProtection="1">
      <alignment vertical="center"/>
    </xf>
    <xf numFmtId="38" fontId="2" fillId="0" borderId="17" xfId="1" applyFont="1" applyFill="1" applyBorder="1" applyAlignment="1" applyProtection="1">
      <alignment horizontal="center" vertical="center"/>
    </xf>
    <xf numFmtId="38" fontId="2" fillId="0" borderId="12" xfId="1" applyFont="1" applyBorder="1" applyAlignment="1" applyProtection="1">
      <alignment horizontal="center" vertical="center"/>
    </xf>
    <xf numFmtId="38" fontId="6" fillId="0" borderId="12" xfId="1" applyFont="1" applyBorder="1" applyAlignment="1" applyProtection="1">
      <alignment horizontal="center" vertical="center"/>
    </xf>
    <xf numFmtId="38" fontId="6" fillId="0" borderId="17" xfId="1" applyFont="1" applyBorder="1" applyAlignment="1" applyProtection="1">
      <alignment horizontal="center" vertical="center"/>
    </xf>
    <xf numFmtId="38" fontId="6" fillId="0" borderId="0" xfId="1" applyFont="1" applyAlignment="1" applyProtection="1">
      <alignment vertical="center"/>
    </xf>
    <xf numFmtId="38" fontId="6" fillId="0" borderId="14" xfId="1" applyFont="1" applyBorder="1" applyAlignment="1" applyProtection="1">
      <alignment horizontal="right" vertical="center"/>
    </xf>
    <xf numFmtId="38" fontId="6" fillId="0" borderId="10" xfId="1" applyFont="1" applyFill="1" applyBorder="1" applyAlignment="1" applyProtection="1">
      <alignment horizontal="right" vertical="center"/>
    </xf>
    <xf numFmtId="38" fontId="9" fillId="0" borderId="0" xfId="1" applyFont="1" applyFill="1" applyAlignment="1" applyProtection="1"/>
    <xf numFmtId="38" fontId="7" fillId="0" borderId="0" xfId="1" applyFont="1" applyFill="1" applyBorder="1" applyAlignment="1" applyProtection="1">
      <alignment vertical="center"/>
    </xf>
    <xf numFmtId="38" fontId="2" fillId="0" borderId="0" xfId="1" applyFont="1" applyAlignment="1" applyProtection="1"/>
    <xf numFmtId="38" fontId="9" fillId="0" borderId="0" xfId="1" applyFont="1" applyAlignment="1"/>
    <xf numFmtId="38" fontId="11" fillId="0" borderId="0" xfId="1" quotePrefix="1" applyFont="1" applyFill="1" applyAlignment="1" applyProtection="1">
      <alignment horizontal="left" vertical="center"/>
    </xf>
    <xf numFmtId="38" fontId="11" fillId="0" borderId="14" xfId="1" applyFont="1" applyFill="1" applyBorder="1" applyAlignment="1" applyProtection="1"/>
    <xf numFmtId="38" fontId="11" fillId="0" borderId="14" xfId="1" applyFont="1" applyFill="1" applyBorder="1" applyAlignment="1" applyProtection="1">
      <alignment horizontal="right" vertical="center"/>
    </xf>
    <xf numFmtId="3" fontId="11" fillId="0" borderId="14" xfId="1" applyNumberFormat="1" applyFont="1" applyFill="1" applyBorder="1" applyAlignment="1" applyProtection="1">
      <alignment horizontal="right" vertical="center"/>
    </xf>
    <xf numFmtId="0" fontId="11" fillId="0" borderId="7" xfId="0" quotePrefix="1" applyFont="1" applyFill="1" applyBorder="1" applyAlignment="1" applyProtection="1">
      <alignment horizontal="left" vertical="center"/>
    </xf>
    <xf numFmtId="38" fontId="12" fillId="0" borderId="0" xfId="1" applyFont="1" applyFill="1" applyAlignment="1" applyProtection="1">
      <alignment horizontal="center" vertical="center"/>
    </xf>
    <xf numFmtId="38" fontId="11" fillId="0" borderId="14" xfId="1" applyFont="1" applyFill="1" applyBorder="1" applyAlignment="1" applyProtection="1">
      <alignment vertical="center"/>
    </xf>
    <xf numFmtId="49" fontId="11" fillId="0" borderId="21" xfId="1" applyNumberFormat="1" applyFont="1" applyFill="1" applyBorder="1" applyAlignment="1" applyProtection="1">
      <alignment horizontal="left"/>
    </xf>
    <xf numFmtId="38" fontId="11" fillId="0" borderId="18" xfId="1" applyFont="1" applyFill="1" applyBorder="1" applyAlignment="1" applyProtection="1"/>
    <xf numFmtId="3" fontId="11" fillId="0" borderId="14" xfId="1" applyNumberFormat="1" applyFont="1" applyFill="1" applyBorder="1" applyAlignment="1" applyProtection="1"/>
    <xf numFmtId="49" fontId="11" fillId="0" borderId="0" xfId="1" applyNumberFormat="1" applyFont="1" applyFill="1" applyAlignment="1" applyProtection="1">
      <alignment horizontal="left"/>
    </xf>
    <xf numFmtId="38" fontId="11" fillId="0" borderId="14" xfId="1" applyFont="1" applyFill="1" applyBorder="1" applyAlignment="1" applyProtection="1">
      <alignment horizontal="right"/>
    </xf>
    <xf numFmtId="3" fontId="11" fillId="0" borderId="14" xfId="1" applyNumberFormat="1" applyFont="1" applyFill="1" applyBorder="1" applyAlignment="1" applyProtection="1">
      <alignment horizontal="right"/>
    </xf>
    <xf numFmtId="176" fontId="11" fillId="0" borderId="8" xfId="1" applyNumberFormat="1" applyFont="1" applyFill="1" applyBorder="1" applyAlignment="1" applyProtection="1">
      <alignment vertical="center"/>
    </xf>
    <xf numFmtId="38" fontId="13" fillId="0" borderId="0" xfId="1" applyFont="1" applyFill="1" applyAlignment="1" applyProtection="1">
      <alignment horizontal="center" vertical="center"/>
    </xf>
    <xf numFmtId="176" fontId="11" fillId="0" borderId="8" xfId="1" applyNumberFormat="1" applyFont="1" applyFill="1" applyBorder="1" applyAlignment="1" applyProtection="1">
      <alignment horizontal="right" vertical="center"/>
    </xf>
    <xf numFmtId="176" fontId="11" fillId="0" borderId="14" xfId="1" applyNumberFormat="1" applyFont="1" applyFill="1" applyBorder="1" applyAlignment="1" applyProtection="1">
      <alignment horizontal="right" vertical="center"/>
    </xf>
    <xf numFmtId="38" fontId="13" fillId="0" borderId="19" xfId="1" applyFont="1" applyFill="1" applyBorder="1" applyAlignment="1" applyProtection="1">
      <alignment horizontal="center" vertical="center"/>
    </xf>
    <xf numFmtId="176" fontId="11" fillId="0" borderId="20" xfId="1" applyNumberFormat="1" applyFont="1" applyFill="1" applyBorder="1" applyAlignment="1" applyProtection="1">
      <alignment vertical="center"/>
    </xf>
    <xf numFmtId="176" fontId="11" fillId="0" borderId="20" xfId="1" applyNumberFormat="1" applyFont="1" applyFill="1" applyBorder="1" applyAlignment="1" applyProtection="1">
      <alignment horizontal="right" vertical="center"/>
    </xf>
    <xf numFmtId="38" fontId="2" fillId="0" borderId="0" xfId="1" applyFont="1" applyFill="1" applyAlignment="1" applyProtection="1">
      <alignment horizontal="center" vertical="center"/>
    </xf>
    <xf numFmtId="38" fontId="2" fillId="0" borderId="1" xfId="1" applyFont="1" applyBorder="1" applyAlignment="1" applyProtection="1">
      <alignment horizontal="center" vertical="center"/>
    </xf>
    <xf numFmtId="38" fontId="2" fillId="0" borderId="7" xfId="1" applyFont="1" applyFill="1" applyBorder="1" applyAlignment="1" applyProtection="1">
      <alignment horizontal="center" vertical="center"/>
    </xf>
    <xf numFmtId="38" fontId="2" fillId="0" borderId="15" xfId="1" applyFont="1" applyBorder="1" applyAlignment="1" applyProtection="1">
      <alignment horizontal="center" vertical="center"/>
    </xf>
    <xf numFmtId="38" fontId="2" fillId="0" borderId="2" xfId="1" applyFont="1" applyFill="1" applyBorder="1" applyAlignment="1" applyProtection="1">
      <alignment horizontal="center" vertical="center"/>
    </xf>
    <xf numFmtId="38" fontId="2" fillId="0" borderId="8" xfId="1" applyFont="1" applyFill="1" applyBorder="1" applyAlignment="1" applyProtection="1">
      <alignment horizontal="center" vertical="center"/>
    </xf>
    <xf numFmtId="38" fontId="2" fillId="0" borderId="16" xfId="1" applyFont="1" applyFill="1" applyBorder="1" applyAlignment="1" applyProtection="1">
      <alignment horizontal="center" vertical="center"/>
    </xf>
    <xf numFmtId="38" fontId="2" fillId="0" borderId="3" xfId="1" applyFont="1" applyFill="1" applyBorder="1" applyAlignment="1" applyProtection="1">
      <alignment horizontal="center" vertical="center"/>
    </xf>
    <xf numFmtId="38" fontId="2" fillId="0" borderId="4" xfId="1" applyFont="1" applyFill="1" applyBorder="1" applyAlignment="1" applyProtection="1">
      <alignment horizontal="center" vertical="center"/>
    </xf>
    <xf numFmtId="38" fontId="2" fillId="0" borderId="5" xfId="1" applyFont="1" applyFill="1" applyBorder="1" applyAlignment="1" applyProtection="1">
      <alignment horizontal="center" vertical="center"/>
    </xf>
    <xf numFmtId="38" fontId="2" fillId="0" borderId="9" xfId="1" applyFont="1" applyFill="1" applyBorder="1" applyAlignment="1" applyProtection="1">
      <alignment horizontal="center" vertical="center"/>
    </xf>
    <xf numFmtId="38" fontId="2" fillId="0" borderId="10" xfId="1" applyFont="1" applyFill="1" applyBorder="1" applyAlignment="1" applyProtection="1">
      <alignment horizontal="center" vertical="center"/>
    </xf>
    <xf numFmtId="38" fontId="2" fillId="0" borderId="17" xfId="1" applyFont="1" applyFill="1" applyBorder="1" applyAlignment="1" applyProtection="1">
      <alignment horizontal="center" vertical="center"/>
    </xf>
    <xf numFmtId="38" fontId="2" fillId="0" borderId="12" xfId="1" applyFont="1" applyBorder="1" applyAlignment="1" applyProtection="1">
      <alignment horizontal="center" vertical="center"/>
    </xf>
    <xf numFmtId="38" fontId="2" fillId="0" borderId="11" xfId="1" applyFont="1" applyFill="1" applyBorder="1" applyAlignment="1" applyProtection="1">
      <alignment horizontal="center" vertical="center"/>
    </xf>
    <xf numFmtId="38" fontId="2" fillId="0" borderId="13" xfId="1" applyFont="1" applyFill="1" applyBorder="1" applyAlignment="1" applyProtection="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6"/>
  <sheetViews>
    <sheetView tabSelected="1" workbookViewId="0"/>
  </sheetViews>
  <sheetFormatPr defaultRowHeight="13.5" x14ac:dyDescent="0.15"/>
  <cols>
    <col min="5" max="5" width="12.25" bestFit="1" customWidth="1"/>
  </cols>
  <sheetData>
    <row r="1" spans="1:13" ht="18.75" x14ac:dyDescent="0.15">
      <c r="A1" s="1"/>
      <c r="B1" s="2"/>
      <c r="C1" s="2" t="s">
        <v>0</v>
      </c>
      <c r="D1" s="2"/>
      <c r="E1" s="2"/>
      <c r="F1" s="2"/>
      <c r="G1" s="2"/>
      <c r="H1" s="2"/>
      <c r="I1" s="2"/>
      <c r="J1" s="2"/>
      <c r="K1" s="2"/>
      <c r="L1" s="2"/>
      <c r="M1" s="2"/>
    </row>
    <row r="2" spans="1:13" ht="15" thickBot="1" x14ac:dyDescent="0.2">
      <c r="A2" s="3" t="s">
        <v>1</v>
      </c>
      <c r="B2" s="4"/>
      <c r="C2" s="4"/>
      <c r="D2" s="4"/>
      <c r="E2" s="4"/>
      <c r="F2" s="4"/>
      <c r="G2" s="4"/>
      <c r="H2" s="4"/>
      <c r="I2" s="4"/>
      <c r="J2" s="4"/>
      <c r="K2" s="39" t="s">
        <v>2</v>
      </c>
      <c r="L2" s="39"/>
      <c r="M2" s="39"/>
    </row>
    <row r="3" spans="1:13" ht="14.25" x14ac:dyDescent="0.15">
      <c r="A3" s="40" t="s">
        <v>3</v>
      </c>
      <c r="B3" s="43" t="s">
        <v>4</v>
      </c>
      <c r="C3" s="46" t="s">
        <v>5</v>
      </c>
      <c r="D3" s="47"/>
      <c r="E3" s="47"/>
      <c r="F3" s="48"/>
      <c r="G3" s="46" t="s">
        <v>6</v>
      </c>
      <c r="H3" s="47"/>
      <c r="I3" s="47"/>
      <c r="J3" s="47"/>
      <c r="K3" s="47"/>
      <c r="L3" s="48"/>
      <c r="M3" s="5" t="s">
        <v>7</v>
      </c>
    </row>
    <row r="4" spans="1:13" ht="14.25" x14ac:dyDescent="0.15">
      <c r="A4" s="41"/>
      <c r="B4" s="44"/>
      <c r="C4" s="49" t="s">
        <v>8</v>
      </c>
      <c r="D4" s="49" t="s">
        <v>9</v>
      </c>
      <c r="E4" s="50" t="s">
        <v>10</v>
      </c>
      <c r="F4" s="6"/>
      <c r="G4" s="52" t="s">
        <v>11</v>
      </c>
      <c r="H4" s="53"/>
      <c r="I4" s="54"/>
      <c r="J4" s="52" t="s">
        <v>12</v>
      </c>
      <c r="K4" s="53"/>
      <c r="L4" s="54"/>
      <c r="M4" s="7"/>
    </row>
    <row r="5" spans="1:13" ht="14.25" x14ac:dyDescent="0.15">
      <c r="A5" s="42"/>
      <c r="B5" s="45"/>
      <c r="C5" s="45"/>
      <c r="D5" s="45"/>
      <c r="E5" s="51"/>
      <c r="F5" s="8" t="s">
        <v>13</v>
      </c>
      <c r="G5" s="9" t="s">
        <v>14</v>
      </c>
      <c r="H5" s="9" t="s">
        <v>15</v>
      </c>
      <c r="I5" s="10" t="s">
        <v>16</v>
      </c>
      <c r="J5" s="10" t="s">
        <v>17</v>
      </c>
      <c r="K5" s="11" t="s">
        <v>18</v>
      </c>
      <c r="L5" s="11" t="s">
        <v>16</v>
      </c>
      <c r="M5" s="8" t="s">
        <v>19</v>
      </c>
    </row>
    <row r="6" spans="1:13" ht="14.25" x14ac:dyDescent="0.15">
      <c r="A6" s="12"/>
      <c r="B6" s="13" t="s">
        <v>35</v>
      </c>
      <c r="C6" s="14" t="s">
        <v>20</v>
      </c>
      <c r="D6" s="14" t="s">
        <v>20</v>
      </c>
      <c r="E6" s="14" t="s">
        <v>20</v>
      </c>
      <c r="F6" s="13" t="s">
        <v>20</v>
      </c>
      <c r="G6" s="13" t="s">
        <v>20</v>
      </c>
      <c r="H6" s="13" t="s">
        <v>20</v>
      </c>
      <c r="I6" s="13" t="s">
        <v>20</v>
      </c>
      <c r="J6" s="13" t="s">
        <v>20</v>
      </c>
      <c r="K6" s="13" t="s">
        <v>20</v>
      </c>
      <c r="L6" s="13" t="s">
        <v>20</v>
      </c>
      <c r="M6" s="13" t="s">
        <v>20</v>
      </c>
    </row>
    <row r="7" spans="1:13" x14ac:dyDescent="0.15">
      <c r="A7" s="19" t="s">
        <v>45</v>
      </c>
      <c r="B7" s="20">
        <v>726170</v>
      </c>
      <c r="C7" s="20">
        <v>763344</v>
      </c>
      <c r="D7" s="20">
        <v>861626</v>
      </c>
      <c r="E7" s="20">
        <v>1624970</v>
      </c>
      <c r="F7" s="20">
        <v>7022</v>
      </c>
      <c r="G7" s="21">
        <v>13336</v>
      </c>
      <c r="H7" s="21">
        <v>21661</v>
      </c>
      <c r="I7" s="22">
        <v>-8325</v>
      </c>
      <c r="J7" s="21">
        <v>28897</v>
      </c>
      <c r="K7" s="21">
        <v>32410</v>
      </c>
      <c r="L7" s="22">
        <v>-3513</v>
      </c>
      <c r="M7" s="22">
        <v>-12070</v>
      </c>
    </row>
    <row r="8" spans="1:13" x14ac:dyDescent="0.15">
      <c r="A8" s="19" t="s">
        <v>21</v>
      </c>
      <c r="B8" s="20">
        <v>727000</v>
      </c>
      <c r="C8" s="20">
        <v>758634</v>
      </c>
      <c r="D8" s="20">
        <v>854639</v>
      </c>
      <c r="E8" s="20">
        <v>1613273</v>
      </c>
      <c r="F8" s="20">
        <v>8143</v>
      </c>
      <c r="G8" s="21">
        <v>13091</v>
      </c>
      <c r="H8" s="21">
        <v>21968</v>
      </c>
      <c r="I8" s="22">
        <v>-8877</v>
      </c>
      <c r="J8" s="21">
        <v>29614</v>
      </c>
      <c r="K8" s="21">
        <v>32202</v>
      </c>
      <c r="L8" s="22">
        <v>-2588</v>
      </c>
      <c r="M8" s="22">
        <v>-11697</v>
      </c>
    </row>
    <row r="9" spans="1:13" x14ac:dyDescent="0.15">
      <c r="A9" s="19" t="s">
        <v>46</v>
      </c>
      <c r="B9" s="20">
        <v>727473</v>
      </c>
      <c r="C9" s="20">
        <v>753522</v>
      </c>
      <c r="D9" s="20">
        <v>847261</v>
      </c>
      <c r="E9" s="20">
        <v>1600783</v>
      </c>
      <c r="F9" s="20">
        <v>9841</v>
      </c>
      <c r="G9" s="21">
        <v>12295</v>
      </c>
      <c r="H9" s="21">
        <v>21639</v>
      </c>
      <c r="I9" s="22">
        <v>-9344</v>
      </c>
      <c r="J9" s="21">
        <v>30577</v>
      </c>
      <c r="K9" s="21">
        <v>33491</v>
      </c>
      <c r="L9" s="22">
        <v>-2914</v>
      </c>
      <c r="M9" s="22">
        <v>-12490</v>
      </c>
    </row>
    <row r="10" spans="1:13" x14ac:dyDescent="0.15">
      <c r="A10" s="23" t="s">
        <v>47</v>
      </c>
      <c r="B10" s="20">
        <v>728179</v>
      </c>
      <c r="C10" s="20">
        <v>748306</v>
      </c>
      <c r="D10" s="20">
        <v>839950</v>
      </c>
      <c r="E10" s="20">
        <v>1588256</v>
      </c>
      <c r="F10" s="20">
        <v>10037</v>
      </c>
      <c r="G10" s="21">
        <v>11627</v>
      </c>
      <c r="H10" s="21">
        <v>21217</v>
      </c>
      <c r="I10" s="22">
        <v>-9590</v>
      </c>
      <c r="J10" s="21">
        <v>28142</v>
      </c>
      <c r="K10" s="21">
        <v>30847</v>
      </c>
      <c r="L10" s="22">
        <v>-2705</v>
      </c>
      <c r="M10" s="22">
        <v>-12527</v>
      </c>
    </row>
    <row r="11" spans="1:13" x14ac:dyDescent="0.15">
      <c r="A11" s="23" t="s">
        <v>40</v>
      </c>
      <c r="B11" s="20">
        <v>729695</v>
      </c>
      <c r="C11" s="20">
        <v>743576</v>
      </c>
      <c r="D11" s="20">
        <v>832912</v>
      </c>
      <c r="E11" s="20">
        <v>1576488</v>
      </c>
      <c r="F11" s="20">
        <v>10428</v>
      </c>
      <c r="G11" s="21">
        <v>1010</v>
      </c>
      <c r="H11" s="21">
        <v>1840</v>
      </c>
      <c r="I11" s="22">
        <v>-830</v>
      </c>
      <c r="J11" s="21">
        <v>1590</v>
      </c>
      <c r="K11" s="21">
        <v>1469</v>
      </c>
      <c r="L11" s="22">
        <v>121</v>
      </c>
      <c r="M11" s="22">
        <v>-11768</v>
      </c>
    </row>
    <row r="12" spans="1:13" x14ac:dyDescent="0.15">
      <c r="A12" s="24"/>
      <c r="B12" s="25"/>
      <c r="C12" s="25"/>
      <c r="D12" s="25"/>
      <c r="E12" s="25"/>
      <c r="F12" s="25"/>
      <c r="G12" s="21"/>
      <c r="H12" s="21"/>
      <c r="I12" s="22"/>
      <c r="J12" s="21"/>
      <c r="K12" s="21"/>
      <c r="L12" s="22"/>
      <c r="M12" s="22"/>
    </row>
    <row r="13" spans="1:13" x14ac:dyDescent="0.15">
      <c r="A13" s="26" t="s">
        <v>50</v>
      </c>
      <c r="B13" s="27">
        <v>730782</v>
      </c>
      <c r="C13" s="20">
        <v>745126</v>
      </c>
      <c r="D13" s="20">
        <v>835040</v>
      </c>
      <c r="E13" s="20">
        <v>1580166</v>
      </c>
      <c r="F13" s="20">
        <v>10952</v>
      </c>
      <c r="G13" s="20">
        <v>906</v>
      </c>
      <c r="H13" s="20">
        <v>1740</v>
      </c>
      <c r="I13" s="28">
        <v>-834</v>
      </c>
      <c r="J13" s="20">
        <v>5267</v>
      </c>
      <c r="K13" s="20">
        <v>4139</v>
      </c>
      <c r="L13" s="28">
        <v>1128</v>
      </c>
      <c r="M13" s="28">
        <v>294</v>
      </c>
    </row>
    <row r="14" spans="1:13" x14ac:dyDescent="0.15">
      <c r="A14" s="29" t="s">
        <v>29</v>
      </c>
      <c r="B14" s="27">
        <v>730648</v>
      </c>
      <c r="C14" s="20">
        <v>744830</v>
      </c>
      <c r="D14" s="20">
        <v>834470</v>
      </c>
      <c r="E14" s="20">
        <v>1579300</v>
      </c>
      <c r="F14" s="20">
        <v>10883</v>
      </c>
      <c r="G14" s="20">
        <v>911</v>
      </c>
      <c r="H14" s="20">
        <v>1716</v>
      </c>
      <c r="I14" s="28">
        <v>-805</v>
      </c>
      <c r="J14" s="20">
        <v>1549</v>
      </c>
      <c r="K14" s="20">
        <v>1610</v>
      </c>
      <c r="L14" s="28">
        <v>-61</v>
      </c>
      <c r="M14" s="28">
        <v>-866</v>
      </c>
    </row>
    <row r="15" spans="1:13" x14ac:dyDescent="0.15">
      <c r="A15" s="29" t="s">
        <v>30</v>
      </c>
      <c r="B15" s="27">
        <v>730962</v>
      </c>
      <c r="C15" s="20">
        <v>744503</v>
      </c>
      <c r="D15" s="20">
        <v>834071</v>
      </c>
      <c r="E15" s="20">
        <v>1578574</v>
      </c>
      <c r="F15" s="20">
        <v>10726</v>
      </c>
      <c r="G15" s="20">
        <v>1000</v>
      </c>
      <c r="H15" s="20">
        <v>1616</v>
      </c>
      <c r="I15" s="28">
        <v>-616</v>
      </c>
      <c r="J15" s="20">
        <v>1435</v>
      </c>
      <c r="K15" s="20">
        <v>1545</v>
      </c>
      <c r="L15" s="28">
        <v>-110</v>
      </c>
      <c r="M15" s="28">
        <v>-726</v>
      </c>
    </row>
    <row r="16" spans="1:13" x14ac:dyDescent="0.15">
      <c r="A16" s="29" t="s">
        <v>31</v>
      </c>
      <c r="B16" s="27">
        <v>730380</v>
      </c>
      <c r="C16" s="20">
        <v>744038</v>
      </c>
      <c r="D16" s="20">
        <v>833691</v>
      </c>
      <c r="E16" s="20">
        <v>1577729</v>
      </c>
      <c r="F16" s="20">
        <v>10630</v>
      </c>
      <c r="G16" s="20">
        <v>971</v>
      </c>
      <c r="H16" s="20">
        <v>1635</v>
      </c>
      <c r="I16" s="28">
        <v>-664</v>
      </c>
      <c r="J16" s="20">
        <v>1810</v>
      </c>
      <c r="K16" s="20">
        <v>1991</v>
      </c>
      <c r="L16" s="28">
        <v>-181</v>
      </c>
      <c r="M16" s="28">
        <v>-845</v>
      </c>
    </row>
    <row r="17" spans="1:27" x14ac:dyDescent="0.15">
      <c r="A17" s="29" t="s">
        <v>22</v>
      </c>
      <c r="B17" s="27">
        <v>730090</v>
      </c>
      <c r="C17" s="20">
        <v>743834</v>
      </c>
      <c r="D17" s="20">
        <v>833363</v>
      </c>
      <c r="E17" s="20">
        <v>1577197</v>
      </c>
      <c r="F17" s="20">
        <v>10522</v>
      </c>
      <c r="G17" s="20">
        <v>1143</v>
      </c>
      <c r="H17" s="20">
        <v>1871</v>
      </c>
      <c r="I17" s="28">
        <v>-728</v>
      </c>
      <c r="J17" s="20">
        <v>2042</v>
      </c>
      <c r="K17" s="20">
        <v>1846</v>
      </c>
      <c r="L17" s="28">
        <v>196</v>
      </c>
      <c r="M17" s="28">
        <v>-532</v>
      </c>
    </row>
    <row r="18" spans="1:27" x14ac:dyDescent="0.15">
      <c r="A18" s="29" t="s">
        <v>48</v>
      </c>
      <c r="B18" s="27">
        <v>729695</v>
      </c>
      <c r="C18" s="20">
        <v>743576</v>
      </c>
      <c r="D18" s="20">
        <v>832912</v>
      </c>
      <c r="E18" s="20">
        <v>1576488</v>
      </c>
      <c r="F18" s="20">
        <v>10428</v>
      </c>
      <c r="G18" s="20">
        <v>1010</v>
      </c>
      <c r="H18" s="20">
        <v>1840</v>
      </c>
      <c r="I18" s="28">
        <v>-830</v>
      </c>
      <c r="J18" s="20">
        <v>1590</v>
      </c>
      <c r="K18" s="20">
        <v>1469</v>
      </c>
      <c r="L18" s="28">
        <v>121</v>
      </c>
      <c r="M18" s="28">
        <v>-709</v>
      </c>
    </row>
    <row r="19" spans="1:27" x14ac:dyDescent="0.15">
      <c r="A19" s="29" t="s">
        <v>23</v>
      </c>
      <c r="B19" s="27">
        <v>729496</v>
      </c>
      <c r="C19" s="20">
        <v>743418</v>
      </c>
      <c r="D19" s="20">
        <v>832533</v>
      </c>
      <c r="E19" s="20">
        <v>1575951</v>
      </c>
      <c r="F19" s="20">
        <v>10338</v>
      </c>
      <c r="G19" s="20">
        <v>972</v>
      </c>
      <c r="H19" s="20">
        <v>1747</v>
      </c>
      <c r="I19" s="28">
        <v>-775</v>
      </c>
      <c r="J19" s="20">
        <v>1800</v>
      </c>
      <c r="K19" s="20">
        <v>1562</v>
      </c>
      <c r="L19" s="28">
        <v>238</v>
      </c>
      <c r="M19" s="28">
        <v>-537</v>
      </c>
    </row>
    <row r="20" spans="1:27" x14ac:dyDescent="0.15">
      <c r="A20" s="29" t="s">
        <v>24</v>
      </c>
      <c r="B20" s="27">
        <v>729102</v>
      </c>
      <c r="C20" s="20">
        <v>743244</v>
      </c>
      <c r="D20" s="20">
        <v>832062</v>
      </c>
      <c r="E20" s="20">
        <v>1575306</v>
      </c>
      <c r="F20" s="20">
        <v>10354</v>
      </c>
      <c r="G20" s="20">
        <v>1027</v>
      </c>
      <c r="H20" s="20">
        <v>1894</v>
      </c>
      <c r="I20" s="28">
        <v>-867</v>
      </c>
      <c r="J20" s="20">
        <v>1543</v>
      </c>
      <c r="K20" s="20">
        <v>1321</v>
      </c>
      <c r="L20" s="28">
        <v>222</v>
      </c>
      <c r="M20" s="28">
        <v>-645</v>
      </c>
    </row>
    <row r="21" spans="1:27" x14ac:dyDescent="0.15">
      <c r="A21" s="29" t="s">
        <v>49</v>
      </c>
      <c r="B21" s="27">
        <v>728642</v>
      </c>
      <c r="C21" s="20">
        <v>743096</v>
      </c>
      <c r="D21" s="20">
        <v>831496</v>
      </c>
      <c r="E21" s="20">
        <v>1574592</v>
      </c>
      <c r="F21" s="20">
        <v>10182</v>
      </c>
      <c r="G21" s="20">
        <v>973</v>
      </c>
      <c r="H21" s="20">
        <v>1884</v>
      </c>
      <c r="I21" s="28">
        <v>-911</v>
      </c>
      <c r="J21" s="20">
        <v>1610</v>
      </c>
      <c r="K21" s="20">
        <v>1413</v>
      </c>
      <c r="L21" s="28">
        <v>197</v>
      </c>
      <c r="M21" s="28">
        <v>-714</v>
      </c>
    </row>
    <row r="22" spans="1:27" x14ac:dyDescent="0.15">
      <c r="A22" s="29" t="s">
        <v>25</v>
      </c>
      <c r="B22" s="27">
        <v>727764</v>
      </c>
      <c r="C22" s="20">
        <v>742483</v>
      </c>
      <c r="D22" s="20">
        <v>830705</v>
      </c>
      <c r="E22" s="20">
        <v>1573188</v>
      </c>
      <c r="F22" s="20">
        <v>10021</v>
      </c>
      <c r="G22" s="20">
        <v>908</v>
      </c>
      <c r="H22" s="20">
        <v>2177</v>
      </c>
      <c r="I22" s="28">
        <v>-1269</v>
      </c>
      <c r="J22" s="20">
        <v>1514</v>
      </c>
      <c r="K22" s="20">
        <v>1649</v>
      </c>
      <c r="L22" s="28">
        <v>-135</v>
      </c>
      <c r="M22" s="28">
        <v>-1404</v>
      </c>
    </row>
    <row r="23" spans="1:27" x14ac:dyDescent="0.15">
      <c r="A23" s="29" t="s">
        <v>26</v>
      </c>
      <c r="B23" s="27">
        <v>727181</v>
      </c>
      <c r="C23" s="20">
        <v>741984</v>
      </c>
      <c r="D23" s="20">
        <v>829849</v>
      </c>
      <c r="E23" s="20">
        <v>1571833</v>
      </c>
      <c r="F23" s="20">
        <v>9924</v>
      </c>
      <c r="G23" s="20">
        <v>797</v>
      </c>
      <c r="H23" s="20">
        <v>2042</v>
      </c>
      <c r="I23" s="28">
        <v>-1245</v>
      </c>
      <c r="J23" s="20">
        <v>1511</v>
      </c>
      <c r="K23" s="20">
        <v>1621</v>
      </c>
      <c r="L23" s="28">
        <v>-110</v>
      </c>
      <c r="M23" s="28">
        <v>-1355</v>
      </c>
    </row>
    <row r="24" spans="1:27" x14ac:dyDescent="0.15">
      <c r="A24" s="29" t="s">
        <v>27</v>
      </c>
      <c r="B24" s="27">
        <v>726265</v>
      </c>
      <c r="C24" s="20">
        <v>739163</v>
      </c>
      <c r="D24" s="20">
        <v>827163</v>
      </c>
      <c r="E24" s="20">
        <v>1566326</v>
      </c>
      <c r="F24" s="20">
        <v>9807</v>
      </c>
      <c r="G24" s="30">
        <v>927</v>
      </c>
      <c r="H24" s="20">
        <v>2176</v>
      </c>
      <c r="I24" s="31">
        <v>-1249</v>
      </c>
      <c r="J24" s="20">
        <v>5145</v>
      </c>
      <c r="K24" s="20">
        <v>9403</v>
      </c>
      <c r="L24" s="28">
        <v>-4258</v>
      </c>
      <c r="M24" s="31">
        <v>-5507</v>
      </c>
    </row>
    <row r="25" spans="1:27" x14ac:dyDescent="0.15">
      <c r="A25" s="29" t="s">
        <v>28</v>
      </c>
      <c r="B25" s="27">
        <v>731124</v>
      </c>
      <c r="C25" s="20">
        <v>739714</v>
      </c>
      <c r="D25" s="20">
        <v>827195</v>
      </c>
      <c r="E25" s="20">
        <v>1566909</v>
      </c>
      <c r="F25" s="20">
        <v>10356</v>
      </c>
      <c r="G25" s="20">
        <v>815</v>
      </c>
      <c r="H25" s="20">
        <v>1807</v>
      </c>
      <c r="I25" s="28">
        <v>-992</v>
      </c>
      <c r="J25" s="20">
        <v>5828</v>
      </c>
      <c r="K25" s="20">
        <v>4253</v>
      </c>
      <c r="L25" s="28">
        <v>1575</v>
      </c>
      <c r="M25" s="28">
        <v>583</v>
      </c>
    </row>
    <row r="26" spans="1:27" x14ac:dyDescent="0.15">
      <c r="A26" s="29" t="s">
        <v>29</v>
      </c>
      <c r="B26" s="27">
        <v>731647</v>
      </c>
      <c r="C26" s="20">
        <v>739635</v>
      </c>
      <c r="D26" s="20">
        <v>827024</v>
      </c>
      <c r="E26" s="20">
        <v>1566659</v>
      </c>
      <c r="F26" s="20">
        <v>11158</v>
      </c>
      <c r="G26" s="20">
        <v>883</v>
      </c>
      <c r="H26" s="20">
        <v>1896</v>
      </c>
      <c r="I26" s="28">
        <v>-1013</v>
      </c>
      <c r="J26" s="20">
        <v>2735</v>
      </c>
      <c r="K26" s="20">
        <v>1972</v>
      </c>
      <c r="L26" s="28">
        <v>763</v>
      </c>
      <c r="M26" s="28">
        <v>-250</v>
      </c>
    </row>
    <row r="27" spans="1:27" x14ac:dyDescent="0.15">
      <c r="A27" s="29"/>
      <c r="B27" s="27"/>
      <c r="C27" s="20"/>
      <c r="D27" s="20"/>
      <c r="E27" s="20"/>
      <c r="F27" s="32"/>
      <c r="G27" s="20"/>
      <c r="H27" s="20"/>
      <c r="I27" s="28"/>
      <c r="J27" s="20"/>
      <c r="K27" s="20"/>
      <c r="L27" s="28"/>
      <c r="M27" s="28"/>
    </row>
    <row r="28" spans="1:27" x14ac:dyDescent="0.15">
      <c r="A28" s="33" t="s">
        <v>32</v>
      </c>
      <c r="B28" s="32">
        <f t="shared" ref="B28:H28" si="0">((B26/RIGHT(B25,7))*100)-100</f>
        <v>7.1533693326998105E-2</v>
      </c>
      <c r="C28" s="32">
        <f t="shared" si="0"/>
        <v>-1.0679803275309041E-2</v>
      </c>
      <c r="D28" s="32">
        <f t="shared" si="0"/>
        <v>-2.0672271955220367E-2</v>
      </c>
      <c r="E28" s="32">
        <f t="shared" si="0"/>
        <v>-1.59549788787956E-2</v>
      </c>
      <c r="F28" s="32">
        <f t="shared" si="0"/>
        <v>7.7443028196214811</v>
      </c>
      <c r="G28" s="32">
        <f t="shared" si="0"/>
        <v>8.3435582822085905</v>
      </c>
      <c r="H28" s="32">
        <f t="shared" si="0"/>
        <v>4.9252905368013273</v>
      </c>
      <c r="I28" s="34" t="s">
        <v>44</v>
      </c>
      <c r="J28" s="32">
        <f>((J26/RIGHT(J25,7))*100)-100</f>
        <v>-53.071379547014416</v>
      </c>
      <c r="K28" s="32">
        <f>((K26/RIGHT(K25,7))*100)-100</f>
        <v>-53.63272983776158</v>
      </c>
      <c r="L28" s="34" t="s">
        <v>44</v>
      </c>
      <c r="M28" s="35" t="s">
        <v>44</v>
      </c>
    </row>
    <row r="29" spans="1:27" ht="14.25" thickBot="1" x14ac:dyDescent="0.2">
      <c r="A29" s="36" t="s">
        <v>33</v>
      </c>
      <c r="B29" s="37">
        <f t="shared" ref="B29:H29" si="1">((B26/B14)*100)-100</f>
        <v>0.13672794560444856</v>
      </c>
      <c r="C29" s="37">
        <f t="shared" si="1"/>
        <v>-0.69747459151753333</v>
      </c>
      <c r="D29" s="37">
        <f t="shared" si="1"/>
        <v>-0.89230289884596914</v>
      </c>
      <c r="E29" s="37">
        <f t="shared" si="1"/>
        <v>-0.80041790666750501</v>
      </c>
      <c r="F29" s="37">
        <f t="shared" si="1"/>
        <v>2.5268767802995455</v>
      </c>
      <c r="G29" s="37">
        <f t="shared" si="1"/>
        <v>-3.0735455543358938</v>
      </c>
      <c r="H29" s="37">
        <f t="shared" si="1"/>
        <v>10.489510489510479</v>
      </c>
      <c r="I29" s="38" t="s">
        <v>44</v>
      </c>
      <c r="J29" s="37">
        <f>((J26/J14)*100)-100</f>
        <v>76.565526145900577</v>
      </c>
      <c r="K29" s="37">
        <f>((K26/K14)*100)-100</f>
        <v>22.484472049689444</v>
      </c>
      <c r="L29" s="38" t="s">
        <v>44</v>
      </c>
      <c r="M29" s="38" t="s">
        <v>44</v>
      </c>
    </row>
    <row r="30" spans="1:27" s="18" customFormat="1" ht="16.5" customHeight="1" x14ac:dyDescent="0.15">
      <c r="A30" s="15" t="s">
        <v>34</v>
      </c>
      <c r="B30" s="15" t="s">
        <v>36</v>
      </c>
      <c r="C30" s="15"/>
      <c r="D30" s="15"/>
      <c r="E30" s="15"/>
      <c r="F30" s="15"/>
      <c r="G30" s="15"/>
      <c r="H30" s="15"/>
      <c r="I30" s="15"/>
      <c r="J30" s="15"/>
      <c r="K30" s="15"/>
      <c r="L30" s="15"/>
      <c r="M30" s="15"/>
      <c r="N30" s="16"/>
      <c r="O30" s="17"/>
      <c r="P30" s="17"/>
      <c r="Q30" s="17"/>
      <c r="R30" s="17"/>
      <c r="S30" s="17"/>
      <c r="T30" s="17"/>
      <c r="U30" s="17"/>
      <c r="V30" s="17"/>
      <c r="W30" s="17"/>
      <c r="X30" s="17"/>
      <c r="Y30" s="17"/>
      <c r="Z30" s="15"/>
      <c r="AA30" s="15"/>
    </row>
    <row r="31" spans="1:27" s="18" customFormat="1" ht="16.5" customHeight="1" x14ac:dyDescent="0.15">
      <c r="A31" s="15"/>
      <c r="B31" s="15" t="s">
        <v>37</v>
      </c>
      <c r="C31" s="15"/>
      <c r="D31" s="15"/>
      <c r="E31" s="15"/>
      <c r="F31" s="15"/>
      <c r="G31" s="15"/>
      <c r="H31" s="15"/>
      <c r="I31" s="15"/>
      <c r="J31" s="15"/>
      <c r="K31" s="15"/>
      <c r="L31" s="15"/>
      <c r="M31" s="15"/>
      <c r="N31" s="16"/>
      <c r="O31" s="17"/>
      <c r="P31" s="17"/>
      <c r="Q31" s="17"/>
      <c r="R31" s="17"/>
      <c r="S31" s="17"/>
      <c r="T31" s="17"/>
      <c r="U31" s="17"/>
      <c r="V31" s="17"/>
      <c r="W31" s="17"/>
      <c r="X31" s="17"/>
      <c r="Y31" s="17"/>
      <c r="Z31" s="15"/>
      <c r="AA31" s="15"/>
    </row>
    <row r="32" spans="1:27" s="18" customFormat="1" ht="16.5" customHeight="1" x14ac:dyDescent="0.15">
      <c r="A32" s="15"/>
      <c r="B32" s="15" t="s">
        <v>38</v>
      </c>
      <c r="C32" s="15"/>
      <c r="D32" s="15"/>
      <c r="E32" s="15"/>
      <c r="F32" s="15"/>
      <c r="G32" s="15"/>
      <c r="H32" s="15"/>
      <c r="I32" s="15"/>
      <c r="J32" s="15"/>
      <c r="K32" s="15"/>
      <c r="L32" s="15"/>
      <c r="M32" s="15"/>
      <c r="N32" s="15"/>
      <c r="O32" s="15"/>
      <c r="P32" s="15"/>
      <c r="Q32" s="15"/>
      <c r="R32" s="15"/>
      <c r="S32" s="15"/>
      <c r="T32" s="15"/>
      <c r="U32" s="15"/>
      <c r="V32" s="15"/>
      <c r="W32" s="15"/>
      <c r="X32" s="15"/>
      <c r="Y32" s="15"/>
      <c r="Z32" s="15"/>
      <c r="AA32" s="15"/>
    </row>
    <row r="33" spans="1:27" s="18" customFormat="1" ht="16.5" customHeight="1" x14ac:dyDescent="0.15">
      <c r="A33" s="15"/>
      <c r="B33" s="15" t="s">
        <v>39</v>
      </c>
      <c r="C33" s="15"/>
      <c r="D33" s="15"/>
      <c r="E33" s="15"/>
      <c r="F33" s="15"/>
      <c r="G33" s="15"/>
      <c r="H33" s="15"/>
      <c r="I33" s="15"/>
      <c r="J33" s="15"/>
      <c r="K33" s="15"/>
      <c r="L33" s="15"/>
      <c r="M33" s="15"/>
      <c r="N33" s="15"/>
      <c r="O33" s="15"/>
      <c r="P33" s="15"/>
      <c r="Q33" s="15"/>
      <c r="R33" s="15"/>
      <c r="S33" s="15"/>
      <c r="T33" s="15"/>
      <c r="U33" s="15"/>
      <c r="V33" s="15"/>
      <c r="W33" s="15"/>
      <c r="X33" s="15"/>
      <c r="Y33" s="15"/>
      <c r="Z33" s="15"/>
      <c r="AA33" s="15"/>
    </row>
    <row r="34" spans="1:27" s="18" customFormat="1" ht="16.5" customHeight="1" x14ac:dyDescent="0.15">
      <c r="A34" s="15"/>
      <c r="B34" s="15" t="s">
        <v>41</v>
      </c>
      <c r="C34" s="15"/>
      <c r="D34" s="15"/>
      <c r="E34" s="15"/>
      <c r="F34" s="15"/>
      <c r="G34" s="15"/>
      <c r="H34" s="15"/>
      <c r="I34" s="15"/>
      <c r="J34" s="15"/>
      <c r="K34" s="15"/>
      <c r="L34" s="15"/>
      <c r="M34" s="15"/>
      <c r="N34" s="15"/>
      <c r="O34" s="15"/>
      <c r="P34" s="15"/>
      <c r="Q34" s="15"/>
      <c r="R34" s="15"/>
      <c r="S34" s="15"/>
      <c r="T34" s="15"/>
      <c r="U34" s="15"/>
      <c r="V34" s="15"/>
      <c r="W34" s="15"/>
      <c r="X34" s="15"/>
      <c r="Y34" s="15"/>
      <c r="Z34" s="15"/>
      <c r="AA34" s="15"/>
    </row>
    <row r="35" spans="1:27" x14ac:dyDescent="0.15">
      <c r="B35" t="s">
        <v>42</v>
      </c>
    </row>
    <row r="36" spans="1:27" x14ac:dyDescent="0.15">
      <c r="B36" s="15" t="s">
        <v>43</v>
      </c>
    </row>
  </sheetData>
  <mergeCells count="10">
    <mergeCell ref="K2:M2"/>
    <mergeCell ref="A3:A5"/>
    <mergeCell ref="B3:B5"/>
    <mergeCell ref="C3:F3"/>
    <mergeCell ref="G3:L3"/>
    <mergeCell ref="C4:C5"/>
    <mergeCell ref="D4:D5"/>
    <mergeCell ref="E4:E5"/>
    <mergeCell ref="G4:I4"/>
    <mergeCell ref="J4:L4"/>
  </mergeCells>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2021-07-19T04:53:13Z</cp:lastPrinted>
  <dcterms:created xsi:type="dcterms:W3CDTF">2020-10-16T04:17:50Z</dcterms:created>
  <dcterms:modified xsi:type="dcterms:W3CDTF">2022-07-12T02:25:25Z</dcterms:modified>
</cp:coreProperties>
</file>