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M31" i="1"/>
  <c r="K31" i="1"/>
  <c r="J31" i="1"/>
  <c r="I31" i="1"/>
  <c r="H31" i="1"/>
  <c r="G31" i="1"/>
  <c r="F31" i="1"/>
  <c r="E31" i="1"/>
  <c r="D31" i="1"/>
  <c r="C31" i="1"/>
  <c r="N30" i="1"/>
  <c r="M30" i="1"/>
  <c r="K30" i="1"/>
  <c r="J30" i="1"/>
  <c r="I30" i="1"/>
  <c r="H30" i="1"/>
  <c r="G30" i="1"/>
  <c r="F30" i="1"/>
  <c r="E30" i="1"/>
  <c r="D30" i="1"/>
  <c r="C30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7" i="1"/>
  <c r="B30" i="1" l="1"/>
  <c r="B31" i="1"/>
</calcChain>
</file>

<file path=xl/sharedStrings.xml><?xml version="1.0" encoding="utf-8"?>
<sst xmlns="http://schemas.openxmlformats.org/spreadsheetml/2006/main" count="47" uniqueCount="43">
  <si>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</si>
  <si>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</si>
  <si>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</si>
  <si>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</si>
  <si>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</si>
  <si>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</si>
  <si>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</si>
  <si>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</si>
  <si>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</si>
  <si>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</si>
  <si>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</si>
  <si>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</si>
  <si>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</si>
  <si>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</si>
  <si>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</si>
  <si>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</si>
  <si>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</si>
  <si>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</si>
  <si>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 xml:space="preserve"> 27年</t>
    <rPh sb="3" eb="4">
      <t>ネン</t>
    </rPh>
    <phoneticPr fontId="6"/>
  </si>
  <si>
    <t xml:space="preserve"> 28</t>
  </si>
  <si>
    <t xml:space="preserve"> 29</t>
  </si>
  <si>
    <t xml:space="preserve"> 30</t>
  </si>
  <si>
    <t xml:space="preserve"> 元(31)</t>
    <rPh sb="1" eb="2">
      <t>ゲン</t>
    </rPh>
    <phoneticPr fontId="6"/>
  </si>
  <si>
    <t xml:space="preserve">元.５ </t>
    <rPh sb="0" eb="1">
      <t>モト</t>
    </rPh>
    <phoneticPr fontId="6"/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</si>
  <si>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</si>
  <si>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</si>
  <si>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</si>
  <si>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</si>
  <si>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</si>
  <si>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</si>
  <si>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</si>
  <si>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２.１ </t>
  </si>
  <si>
    <t xml:space="preserve">２ </t>
  </si>
  <si>
    <t xml:space="preserve">３ </t>
  </si>
  <si>
    <t xml:space="preserve">４ </t>
  </si>
  <si>
    <t xml:space="preserve">５ </t>
    <phoneticPr fontId="6"/>
  </si>
  <si>
    <t xml:space="preserve">６ </t>
    <phoneticPr fontId="6"/>
  </si>
  <si>
    <t xml:space="preserve">７ </t>
    <phoneticPr fontId="6"/>
  </si>
  <si>
    <t xml:space="preserve">８ </t>
    <phoneticPr fontId="6"/>
  </si>
  <si>
    <t>前  月  比</t>
  </si>
  <si>
    <t>-</t>
  </si>
  <si>
    <t>前年同月比</t>
  </si>
  <si>
    <t>　　※　奄美市名瀬と徳之島町以外は保健所のみが買上</t>
    <rPh sb="4" eb="7">
      <t>アマミシ</t>
    </rPh>
    <rPh sb="7" eb="9">
      <t>ナゼ</t>
    </rPh>
    <rPh sb="10" eb="13">
      <t>トクノシマ</t>
    </rPh>
    <rPh sb="13" eb="14">
      <t>チョウ</t>
    </rPh>
    <rPh sb="14" eb="16">
      <t>イガイ</t>
    </rPh>
    <rPh sb="17" eb="20">
      <t>ホケンジョ</t>
    </rPh>
    <rPh sb="23" eb="25">
      <t>カイアゲ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</si>
</sst>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.0"/>
    <numFmt numFmtId="178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5" fillId="2" borderId="0" xfId="1" applyFont="1" applyFill="1" applyAlignment="1" applyProtection="1">
      <alignment horizontal="center" vertical="center"/>
    </xf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7" fontId="10" fillId="0" borderId="19" xfId="1" applyNumberFormat="1" applyFont="1" applyFill="1" applyBorder="1" applyAlignment="1" applyProtection="1">
      <alignment vertical="center"/>
    </xf>
    <xf numFmtId="177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8" fontId="10" fillId="0" borderId="22" xfId="0" applyNumberFormat="1" applyFont="1" applyFill="1" applyBorder="1" applyAlignment="1" applyProtection="1">
      <alignment vertical="center"/>
    </xf>
    <xf numFmtId="178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0" borderId="0" xfId="1" quotePrefix="1" applyFont="1" applyFill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P5" sqref="P5"/>
    </sheetView>
  </sheetViews>
  <sheetFormatPr defaultColWidth="12.375" defaultRowHeight="12" x14ac:dyDescent="0.15"/>
  <cols>
    <col min="1" max="1" width="7.25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5" customFormat="1" ht="23.25" customHeight="1" x14ac:dyDescent="0.1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7" customFormat="1" ht="15.95" customHeight="1" thickBot="1" x14ac:dyDescent="0.2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 t="s">
        <v>2</v>
      </c>
    </row>
    <row r="4" spans="1:14" ht="15.95" customHeight="1" x14ac:dyDescent="0.15">
      <c r="A4" s="8" t="s">
        <v>3</v>
      </c>
      <c r="B4" s="9" t="s">
        <v>4</v>
      </c>
      <c r="C4" s="10" t="s">
        <v>5</v>
      </c>
      <c r="D4" s="10"/>
      <c r="E4" s="11" t="s">
        <v>6</v>
      </c>
      <c r="F4" s="11" t="s">
        <v>6</v>
      </c>
      <c r="G4" s="12" t="s">
        <v>7</v>
      </c>
      <c r="H4" s="13" t="s">
        <v>8</v>
      </c>
      <c r="I4" s="14" t="s">
        <v>9</v>
      </c>
      <c r="J4" s="15" t="s">
        <v>10</v>
      </c>
      <c r="K4" s="16" t="s">
        <v>11</v>
      </c>
      <c r="L4" s="17"/>
      <c r="M4" s="14" t="s">
        <v>12</v>
      </c>
      <c r="N4" s="15" t="s">
        <v>13</v>
      </c>
    </row>
    <row r="5" spans="1:14" ht="15.95" customHeight="1" x14ac:dyDescent="0.15">
      <c r="A5" s="18"/>
      <c r="B5" s="19"/>
      <c r="C5" s="20" t="s">
        <v>14</v>
      </c>
      <c r="D5" s="21" t="s">
        <v>15</v>
      </c>
      <c r="E5" s="22" t="s">
        <v>16</v>
      </c>
      <c r="F5" s="22" t="s">
        <v>17</v>
      </c>
      <c r="G5" s="23"/>
      <c r="H5" s="24"/>
      <c r="I5" s="25"/>
      <c r="J5" s="26"/>
      <c r="K5" s="27" t="s">
        <v>14</v>
      </c>
      <c r="L5" s="28" t="s">
        <v>15</v>
      </c>
      <c r="M5" s="25"/>
      <c r="N5" s="26"/>
    </row>
    <row r="6" spans="1:14" ht="15.95" customHeight="1" x14ac:dyDescent="0.15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5.95" customHeight="1" x14ac:dyDescent="0.15">
      <c r="A7" s="31" t="s">
        <v>18</v>
      </c>
      <c r="B7" s="32">
        <f>SUM(C7:N7)</f>
        <v>26930</v>
      </c>
      <c r="C7" s="32">
        <v>3623</v>
      </c>
      <c r="D7" s="32">
        <v>143</v>
      </c>
      <c r="E7" s="32">
        <v>1377</v>
      </c>
      <c r="F7" s="32">
        <v>2170</v>
      </c>
      <c r="G7" s="32">
        <v>2399</v>
      </c>
      <c r="H7" s="32">
        <v>2006</v>
      </c>
      <c r="I7" s="32">
        <v>5591</v>
      </c>
      <c r="J7" s="32">
        <v>1296</v>
      </c>
      <c r="K7" s="32">
        <v>4772</v>
      </c>
      <c r="L7" s="32">
        <v>0</v>
      </c>
      <c r="M7" s="32">
        <v>1578</v>
      </c>
      <c r="N7" s="32">
        <v>1975</v>
      </c>
    </row>
    <row r="8" spans="1:14" ht="15.95" customHeight="1" x14ac:dyDescent="0.15">
      <c r="A8" s="31" t="s">
        <v>19</v>
      </c>
      <c r="B8" s="32">
        <v>23119</v>
      </c>
      <c r="C8" s="32">
        <v>2752</v>
      </c>
      <c r="D8" s="32">
        <v>136</v>
      </c>
      <c r="E8" s="32">
        <v>1392</v>
      </c>
      <c r="F8" s="32">
        <v>1753</v>
      </c>
      <c r="G8" s="32">
        <v>1306</v>
      </c>
      <c r="H8" s="32">
        <v>1994</v>
      </c>
      <c r="I8" s="32">
        <v>4671</v>
      </c>
      <c r="J8" s="32">
        <v>1121</v>
      </c>
      <c r="K8" s="32">
        <v>4000</v>
      </c>
      <c r="L8" s="32">
        <v>0</v>
      </c>
      <c r="M8" s="32">
        <v>2154</v>
      </c>
      <c r="N8" s="32">
        <v>1840</v>
      </c>
    </row>
    <row r="9" spans="1:14" ht="15.95" customHeight="1" x14ac:dyDescent="0.15">
      <c r="A9" s="31" t="s">
        <v>20</v>
      </c>
      <c r="B9" s="32">
        <v>19539</v>
      </c>
      <c r="C9" s="32">
        <v>2218</v>
      </c>
      <c r="D9" s="32">
        <v>138</v>
      </c>
      <c r="E9" s="32">
        <v>1023</v>
      </c>
      <c r="F9" s="32">
        <v>1686</v>
      </c>
      <c r="G9" s="32">
        <v>867</v>
      </c>
      <c r="H9" s="32">
        <v>1792</v>
      </c>
      <c r="I9" s="32">
        <v>3184</v>
      </c>
      <c r="J9" s="32">
        <v>1004</v>
      </c>
      <c r="K9" s="32">
        <v>3985</v>
      </c>
      <c r="L9" s="32">
        <v>0</v>
      </c>
      <c r="M9" s="32">
        <v>2042</v>
      </c>
      <c r="N9" s="32">
        <v>1600</v>
      </c>
    </row>
    <row r="10" spans="1:14" ht="15.95" customHeight="1" x14ac:dyDescent="0.15">
      <c r="A10" s="31" t="s">
        <v>21</v>
      </c>
      <c r="B10" s="32">
        <v>21680</v>
      </c>
      <c r="C10" s="32">
        <v>2561</v>
      </c>
      <c r="D10" s="32">
        <v>340</v>
      </c>
      <c r="E10" s="32">
        <v>1471</v>
      </c>
      <c r="F10" s="32">
        <v>1824</v>
      </c>
      <c r="G10" s="32">
        <v>1277</v>
      </c>
      <c r="H10" s="32">
        <v>1941</v>
      </c>
      <c r="I10" s="32">
        <v>2482</v>
      </c>
      <c r="J10" s="32">
        <v>1021</v>
      </c>
      <c r="K10" s="32">
        <v>4478</v>
      </c>
      <c r="L10" s="32">
        <v>20</v>
      </c>
      <c r="M10" s="32">
        <v>2581</v>
      </c>
      <c r="N10" s="32">
        <v>1684</v>
      </c>
    </row>
    <row r="11" spans="1:14" ht="15.95" customHeight="1" x14ac:dyDescent="0.15">
      <c r="A11" s="31" t="s">
        <v>22</v>
      </c>
      <c r="B11" s="32">
        <v>20504</v>
      </c>
      <c r="C11" s="32">
        <v>2219</v>
      </c>
      <c r="D11" s="32">
        <v>411</v>
      </c>
      <c r="E11" s="32">
        <v>1508</v>
      </c>
      <c r="F11" s="32">
        <v>1658</v>
      </c>
      <c r="G11" s="32">
        <v>1359</v>
      </c>
      <c r="H11" s="32">
        <v>1937</v>
      </c>
      <c r="I11" s="32">
        <v>2482</v>
      </c>
      <c r="J11" s="32">
        <v>894</v>
      </c>
      <c r="K11" s="32">
        <v>3910</v>
      </c>
      <c r="L11" s="32">
        <v>0</v>
      </c>
      <c r="M11" s="32">
        <v>2597</v>
      </c>
      <c r="N11" s="32">
        <v>1529</v>
      </c>
    </row>
    <row r="12" spans="1:14" ht="15.95" customHeight="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ht="15.95" customHeight="1" x14ac:dyDescent="0.15">
      <c r="A13" s="42" t="s">
        <v>23</v>
      </c>
      <c r="B13" s="32">
        <f t="shared" ref="B13:B28" si="0">SUM(C13:N13)</f>
        <v>2321</v>
      </c>
      <c r="C13" s="32">
        <v>220</v>
      </c>
      <c r="D13" s="32">
        <v>51</v>
      </c>
      <c r="E13" s="32">
        <v>116</v>
      </c>
      <c r="F13" s="32">
        <v>193</v>
      </c>
      <c r="G13" s="32">
        <v>151</v>
      </c>
      <c r="H13" s="32">
        <v>292</v>
      </c>
      <c r="I13" s="32">
        <v>276</v>
      </c>
      <c r="J13" s="32">
        <v>78</v>
      </c>
      <c r="K13" s="32">
        <v>476</v>
      </c>
      <c r="L13" s="32">
        <v>0</v>
      </c>
      <c r="M13" s="32">
        <v>312</v>
      </c>
      <c r="N13" s="32">
        <v>156</v>
      </c>
    </row>
    <row r="14" spans="1:14" ht="15.95" customHeight="1" x14ac:dyDescent="0.15">
      <c r="A14" s="43" t="s">
        <v>24</v>
      </c>
      <c r="B14" s="32">
        <f t="shared" si="0"/>
        <v>4570</v>
      </c>
      <c r="C14" s="32">
        <v>537</v>
      </c>
      <c r="D14" s="32">
        <v>84</v>
      </c>
      <c r="E14" s="32">
        <v>421</v>
      </c>
      <c r="F14" s="32">
        <v>401</v>
      </c>
      <c r="G14" s="32">
        <v>258</v>
      </c>
      <c r="H14" s="32">
        <v>369</v>
      </c>
      <c r="I14" s="32">
        <v>653</v>
      </c>
      <c r="J14" s="32">
        <v>262</v>
      </c>
      <c r="K14" s="32">
        <v>807</v>
      </c>
      <c r="L14" s="32">
        <v>0</v>
      </c>
      <c r="M14" s="32">
        <v>518</v>
      </c>
      <c r="N14" s="32">
        <v>260</v>
      </c>
    </row>
    <row r="15" spans="1:14" ht="15.95" customHeight="1" x14ac:dyDescent="0.15">
      <c r="A15" s="43" t="s">
        <v>25</v>
      </c>
      <c r="B15" s="32">
        <f t="shared" si="0"/>
        <v>3021</v>
      </c>
      <c r="C15" s="32">
        <v>300</v>
      </c>
      <c r="D15" s="32">
        <v>50</v>
      </c>
      <c r="E15" s="32">
        <v>454</v>
      </c>
      <c r="F15" s="32">
        <v>208</v>
      </c>
      <c r="G15" s="32">
        <v>283</v>
      </c>
      <c r="H15" s="32">
        <v>309</v>
      </c>
      <c r="I15" s="32">
        <v>393</v>
      </c>
      <c r="J15" s="32">
        <v>144</v>
      </c>
      <c r="K15" s="32">
        <v>430</v>
      </c>
      <c r="L15" s="32">
        <v>0</v>
      </c>
      <c r="M15" s="32">
        <v>303</v>
      </c>
      <c r="N15" s="32">
        <v>147</v>
      </c>
    </row>
    <row r="16" spans="1:14" ht="15.95" customHeight="1" x14ac:dyDescent="0.15">
      <c r="A16" s="43" t="s">
        <v>26</v>
      </c>
      <c r="B16" s="32">
        <f t="shared" si="0"/>
        <v>1475</v>
      </c>
      <c r="C16" s="32">
        <v>134</v>
      </c>
      <c r="D16" s="32">
        <v>24</v>
      </c>
      <c r="E16" s="32">
        <v>125</v>
      </c>
      <c r="F16" s="32">
        <v>101</v>
      </c>
      <c r="G16" s="32">
        <v>153</v>
      </c>
      <c r="H16" s="32">
        <v>84</v>
      </c>
      <c r="I16" s="32">
        <v>195</v>
      </c>
      <c r="J16" s="32">
        <v>56</v>
      </c>
      <c r="K16" s="32">
        <v>338</v>
      </c>
      <c r="L16" s="32">
        <v>0</v>
      </c>
      <c r="M16" s="32">
        <v>170</v>
      </c>
      <c r="N16" s="32">
        <v>95</v>
      </c>
    </row>
    <row r="17" spans="1:14" ht="15.95" customHeight="1" x14ac:dyDescent="0.15">
      <c r="A17" s="43" t="s">
        <v>27</v>
      </c>
      <c r="B17" s="32">
        <f t="shared" si="0"/>
        <v>1728</v>
      </c>
      <c r="C17" s="32">
        <v>172</v>
      </c>
      <c r="D17" s="32">
        <v>49</v>
      </c>
      <c r="E17" s="32">
        <v>63</v>
      </c>
      <c r="F17" s="32">
        <v>96</v>
      </c>
      <c r="G17" s="32">
        <v>61</v>
      </c>
      <c r="H17" s="32">
        <v>124</v>
      </c>
      <c r="I17" s="32">
        <v>177</v>
      </c>
      <c r="J17" s="32">
        <v>45</v>
      </c>
      <c r="K17" s="32">
        <v>478</v>
      </c>
      <c r="L17" s="32">
        <v>0</v>
      </c>
      <c r="M17" s="32">
        <v>325</v>
      </c>
      <c r="N17" s="32">
        <v>138</v>
      </c>
    </row>
    <row r="18" spans="1:14" ht="15.95" customHeight="1" x14ac:dyDescent="0.15">
      <c r="A18" s="43" t="s">
        <v>28</v>
      </c>
      <c r="B18" s="32">
        <f t="shared" si="0"/>
        <v>2461</v>
      </c>
      <c r="C18" s="32">
        <v>191</v>
      </c>
      <c r="D18" s="32">
        <v>55</v>
      </c>
      <c r="E18" s="32">
        <v>113</v>
      </c>
      <c r="F18" s="32">
        <v>142</v>
      </c>
      <c r="G18" s="32">
        <v>245</v>
      </c>
      <c r="H18" s="32">
        <v>322</v>
      </c>
      <c r="I18" s="32">
        <v>228</v>
      </c>
      <c r="J18" s="32">
        <v>61</v>
      </c>
      <c r="K18" s="32">
        <v>464</v>
      </c>
      <c r="L18" s="32">
        <v>0</v>
      </c>
      <c r="M18" s="32">
        <v>395</v>
      </c>
      <c r="N18" s="32">
        <v>245</v>
      </c>
    </row>
    <row r="19" spans="1:14" ht="15.95" customHeight="1" x14ac:dyDescent="0.15">
      <c r="A19" s="43" t="s">
        <v>29</v>
      </c>
      <c r="B19" s="32">
        <f t="shared" si="0"/>
        <v>1106</v>
      </c>
      <c r="C19" s="32">
        <v>89</v>
      </c>
      <c r="D19" s="32">
        <v>14</v>
      </c>
      <c r="E19" s="32">
        <v>54</v>
      </c>
      <c r="F19" s="32">
        <v>159</v>
      </c>
      <c r="G19" s="32">
        <v>68</v>
      </c>
      <c r="H19" s="32">
        <v>106</v>
      </c>
      <c r="I19" s="32">
        <v>111</v>
      </c>
      <c r="J19" s="32">
        <v>68</v>
      </c>
      <c r="K19" s="32">
        <v>211</v>
      </c>
      <c r="L19" s="32">
        <v>0</v>
      </c>
      <c r="M19" s="32">
        <v>121</v>
      </c>
      <c r="N19" s="32">
        <v>105</v>
      </c>
    </row>
    <row r="20" spans="1:14" ht="15.95" customHeight="1" x14ac:dyDescent="0.15">
      <c r="A20" s="43" t="s">
        <v>30</v>
      </c>
      <c r="B20" s="32">
        <f t="shared" si="0"/>
        <v>548</v>
      </c>
      <c r="C20" s="32">
        <v>34</v>
      </c>
      <c r="D20" s="32">
        <v>9</v>
      </c>
      <c r="E20" s="32">
        <v>30</v>
      </c>
      <c r="F20" s="32">
        <v>54</v>
      </c>
      <c r="G20" s="32">
        <v>31</v>
      </c>
      <c r="H20" s="32">
        <v>42</v>
      </c>
      <c r="I20" s="32">
        <v>80</v>
      </c>
      <c r="J20" s="32">
        <v>44</v>
      </c>
      <c r="K20" s="32">
        <v>102</v>
      </c>
      <c r="L20" s="32">
        <v>0</v>
      </c>
      <c r="M20" s="32">
        <v>72</v>
      </c>
      <c r="N20" s="32">
        <v>50</v>
      </c>
    </row>
    <row r="21" spans="1:14" ht="15.95" customHeight="1" x14ac:dyDescent="0.15">
      <c r="A21" s="42" t="s">
        <v>31</v>
      </c>
      <c r="B21" s="32">
        <f t="shared" si="0"/>
        <v>426</v>
      </c>
      <c r="C21" s="32">
        <v>41</v>
      </c>
      <c r="D21" s="32">
        <v>8</v>
      </c>
      <c r="E21" s="32">
        <v>26</v>
      </c>
      <c r="F21" s="32">
        <v>32</v>
      </c>
      <c r="G21" s="32">
        <v>10</v>
      </c>
      <c r="H21" s="32">
        <v>50</v>
      </c>
      <c r="I21" s="32">
        <v>36</v>
      </c>
      <c r="J21" s="32">
        <v>23</v>
      </c>
      <c r="K21" s="32">
        <v>67</v>
      </c>
      <c r="L21" s="32">
        <v>0</v>
      </c>
      <c r="M21" s="32">
        <v>70</v>
      </c>
      <c r="N21" s="32">
        <v>63</v>
      </c>
    </row>
    <row r="22" spans="1:14" ht="15.95" customHeight="1" x14ac:dyDescent="0.15">
      <c r="A22" s="42" t="s">
        <v>32</v>
      </c>
      <c r="B22" s="32">
        <f t="shared" si="0"/>
        <v>290</v>
      </c>
      <c r="C22" s="32">
        <v>51</v>
      </c>
      <c r="D22" s="32">
        <v>8</v>
      </c>
      <c r="E22" s="32">
        <v>11</v>
      </c>
      <c r="F22" s="32">
        <v>40</v>
      </c>
      <c r="G22" s="32">
        <v>8</v>
      </c>
      <c r="H22" s="32">
        <v>50</v>
      </c>
      <c r="I22" s="32">
        <v>10</v>
      </c>
      <c r="J22" s="32">
        <v>12</v>
      </c>
      <c r="K22" s="32">
        <v>42</v>
      </c>
      <c r="L22" s="32">
        <v>0</v>
      </c>
      <c r="M22" s="32">
        <v>44</v>
      </c>
      <c r="N22" s="32">
        <v>14</v>
      </c>
    </row>
    <row r="23" spans="1:14" ht="15.95" customHeight="1" x14ac:dyDescent="0.15">
      <c r="A23" s="42" t="s">
        <v>33</v>
      </c>
      <c r="B23" s="32">
        <f t="shared" si="0"/>
        <v>740</v>
      </c>
      <c r="C23" s="32">
        <v>106</v>
      </c>
      <c r="D23" s="32">
        <v>4</v>
      </c>
      <c r="E23" s="32">
        <v>13</v>
      </c>
      <c r="F23" s="32">
        <v>80</v>
      </c>
      <c r="G23" s="32">
        <v>29</v>
      </c>
      <c r="H23" s="32">
        <v>112</v>
      </c>
      <c r="I23" s="32">
        <v>50</v>
      </c>
      <c r="J23" s="32">
        <v>29</v>
      </c>
      <c r="K23" s="32">
        <v>117</v>
      </c>
      <c r="L23" s="32">
        <v>0</v>
      </c>
      <c r="M23" s="32">
        <v>122</v>
      </c>
      <c r="N23" s="32">
        <v>78</v>
      </c>
    </row>
    <row r="24" spans="1:14" ht="15.95" customHeight="1" x14ac:dyDescent="0.15">
      <c r="A24" s="42" t="s">
        <v>34</v>
      </c>
      <c r="B24" s="32">
        <f t="shared" si="0"/>
        <v>802</v>
      </c>
      <c r="C24" s="32">
        <v>95</v>
      </c>
      <c r="D24" s="32">
        <v>13</v>
      </c>
      <c r="E24" s="32">
        <v>53</v>
      </c>
      <c r="F24" s="32">
        <v>50</v>
      </c>
      <c r="G24" s="32">
        <v>42</v>
      </c>
      <c r="H24" s="32">
        <v>160</v>
      </c>
      <c r="I24" s="32">
        <v>137</v>
      </c>
      <c r="J24" s="32">
        <v>52</v>
      </c>
      <c r="K24" s="32">
        <v>99</v>
      </c>
      <c r="L24" s="32">
        <v>0</v>
      </c>
      <c r="M24" s="32">
        <v>68</v>
      </c>
      <c r="N24" s="32">
        <v>33</v>
      </c>
    </row>
    <row r="25" spans="1:14" ht="15.95" customHeight="1" x14ac:dyDescent="0.15">
      <c r="A25" s="42" t="s">
        <v>35</v>
      </c>
      <c r="B25" s="32">
        <f t="shared" si="0"/>
        <v>2683</v>
      </c>
      <c r="C25" s="32">
        <v>311</v>
      </c>
      <c r="D25" s="32">
        <v>40</v>
      </c>
      <c r="E25" s="32">
        <v>250</v>
      </c>
      <c r="F25" s="32">
        <v>267</v>
      </c>
      <c r="G25" s="32">
        <v>137</v>
      </c>
      <c r="H25" s="32">
        <v>331</v>
      </c>
      <c r="I25" s="32">
        <v>296</v>
      </c>
      <c r="J25" s="32">
        <v>73</v>
      </c>
      <c r="K25" s="32">
        <v>431</v>
      </c>
      <c r="L25" s="32">
        <v>0</v>
      </c>
      <c r="M25" s="32">
        <v>364</v>
      </c>
      <c r="N25" s="32">
        <v>183</v>
      </c>
    </row>
    <row r="26" spans="1:14" ht="15.95" customHeight="1" x14ac:dyDescent="0.15">
      <c r="A26" s="42" t="s">
        <v>36</v>
      </c>
      <c r="B26" s="32">
        <f t="shared" si="0"/>
        <v>4919</v>
      </c>
      <c r="C26" s="32">
        <v>543</v>
      </c>
      <c r="D26" s="32">
        <v>42</v>
      </c>
      <c r="E26" s="32">
        <v>366</v>
      </c>
      <c r="F26" s="32">
        <v>446</v>
      </c>
      <c r="G26" s="32">
        <v>548</v>
      </c>
      <c r="H26" s="32">
        <v>516</v>
      </c>
      <c r="I26" s="32">
        <v>580</v>
      </c>
      <c r="J26" s="32">
        <v>312</v>
      </c>
      <c r="K26" s="32">
        <v>769</v>
      </c>
      <c r="L26" s="32">
        <v>0</v>
      </c>
      <c r="M26" s="32">
        <v>518</v>
      </c>
      <c r="N26" s="32">
        <v>279</v>
      </c>
    </row>
    <row r="27" spans="1:14" ht="15.95" customHeight="1" x14ac:dyDescent="0.15">
      <c r="A27" s="42" t="s">
        <v>37</v>
      </c>
      <c r="B27" s="32">
        <f t="shared" si="0"/>
        <v>2927</v>
      </c>
      <c r="C27" s="32">
        <v>244</v>
      </c>
      <c r="D27" s="32">
        <v>47</v>
      </c>
      <c r="E27" s="32">
        <v>126</v>
      </c>
      <c r="F27" s="32">
        <v>319</v>
      </c>
      <c r="G27" s="32">
        <v>258</v>
      </c>
      <c r="H27" s="32">
        <v>384</v>
      </c>
      <c r="I27" s="32">
        <v>641</v>
      </c>
      <c r="J27" s="32">
        <v>74</v>
      </c>
      <c r="K27" s="32">
        <v>422</v>
      </c>
      <c r="L27" s="32">
        <v>0</v>
      </c>
      <c r="M27" s="32">
        <v>264</v>
      </c>
      <c r="N27" s="32">
        <v>148</v>
      </c>
    </row>
    <row r="28" spans="1:14" ht="15.95" customHeight="1" x14ac:dyDescent="0.15">
      <c r="A28" s="42" t="s">
        <v>38</v>
      </c>
      <c r="B28" s="32">
        <f t="shared" si="0"/>
        <v>1033</v>
      </c>
      <c r="C28" s="32">
        <v>165</v>
      </c>
      <c r="D28" s="32">
        <v>6</v>
      </c>
      <c r="E28" s="32">
        <v>50</v>
      </c>
      <c r="F28" s="32">
        <v>45</v>
      </c>
      <c r="G28" s="32">
        <v>111</v>
      </c>
      <c r="H28" s="32">
        <v>88</v>
      </c>
      <c r="I28" s="32">
        <v>99</v>
      </c>
      <c r="J28" s="32">
        <v>45</v>
      </c>
      <c r="K28" s="32">
        <v>230</v>
      </c>
      <c r="L28" s="32">
        <v>0</v>
      </c>
      <c r="M28" s="32">
        <v>121</v>
      </c>
      <c r="N28" s="32">
        <v>73</v>
      </c>
    </row>
    <row r="29" spans="1:14" ht="15.95" customHeight="1" x14ac:dyDescent="0.15">
      <c r="A29" s="4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14" ht="15.95" customHeight="1" x14ac:dyDescent="0.15">
      <c r="A30" s="33" t="s">
        <v>39</v>
      </c>
      <c r="B30" s="34">
        <f t="shared" ref="B30:K30" si="1">((B28/B27)*100)-100</f>
        <v>-64.70789203963102</v>
      </c>
      <c r="C30" s="34">
        <f t="shared" si="1"/>
        <v>-32.377049180327873</v>
      </c>
      <c r="D30" s="34">
        <f t="shared" si="1"/>
        <v>-87.234042553191486</v>
      </c>
      <c r="E30" s="35">
        <f t="shared" si="1"/>
        <v>-60.317460317460316</v>
      </c>
      <c r="F30" s="34">
        <f t="shared" si="1"/>
        <v>-85.893416927899693</v>
      </c>
      <c r="G30" s="34">
        <f t="shared" si="1"/>
        <v>-56.97674418604651</v>
      </c>
      <c r="H30" s="34">
        <f t="shared" si="1"/>
        <v>-77.083333333333343</v>
      </c>
      <c r="I30" s="34">
        <f t="shared" si="1"/>
        <v>-84.555382215288603</v>
      </c>
      <c r="J30" s="35">
        <f t="shared" si="1"/>
        <v>-39.189189189189186</v>
      </c>
      <c r="K30" s="34">
        <f t="shared" si="1"/>
        <v>-45.497630331753555</v>
      </c>
      <c r="L30" s="35" t="s">
        <v>40</v>
      </c>
      <c r="M30" s="34">
        <f>((M28/M27)*100)-100</f>
        <v>-54.166666666666671</v>
      </c>
      <c r="N30" s="34">
        <f>((N28/N27)*100)-100</f>
        <v>-50.675675675675677</v>
      </c>
    </row>
    <row r="31" spans="1:14" ht="15.95" customHeight="1" thickBot="1" x14ac:dyDescent="0.2">
      <c r="A31" s="36" t="s">
        <v>41</v>
      </c>
      <c r="B31" s="37">
        <f t="shared" ref="B31:K31" si="2">((B28/B16)*100)-100</f>
        <v>-29.966101694915253</v>
      </c>
      <c r="C31" s="37">
        <f t="shared" si="2"/>
        <v>23.134328358208947</v>
      </c>
      <c r="D31" s="37">
        <f t="shared" si="2"/>
        <v>-75</v>
      </c>
      <c r="E31" s="37">
        <f t="shared" si="2"/>
        <v>-60</v>
      </c>
      <c r="F31" s="37">
        <f t="shared" si="2"/>
        <v>-55.445544554455445</v>
      </c>
      <c r="G31" s="37">
        <f t="shared" si="2"/>
        <v>-27.450980392156865</v>
      </c>
      <c r="H31" s="37">
        <f t="shared" si="2"/>
        <v>4.7619047619047734</v>
      </c>
      <c r="I31" s="37">
        <f t="shared" si="2"/>
        <v>-49.230769230769234</v>
      </c>
      <c r="J31" s="37">
        <f t="shared" si="2"/>
        <v>-19.642857142857139</v>
      </c>
      <c r="K31" s="37">
        <f t="shared" si="2"/>
        <v>-31.952662721893489</v>
      </c>
      <c r="L31" s="38" t="s">
        <v>40</v>
      </c>
      <c r="M31" s="37">
        <f>((M28/M16)*100)-100</f>
        <v>-28.82352941176471</v>
      </c>
      <c r="N31" s="37">
        <f>((N28/N16)*100)-100</f>
        <v>-23.15789473684211</v>
      </c>
    </row>
    <row r="32" spans="1:14" ht="15.95" customHeight="1" x14ac:dyDescent="0.15">
      <c r="A32" s="39" t="s">
        <v>42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</row>
    <row r="33" spans="1:14" ht="15.95" customHeight="1" x14ac:dyDescent="0.15">
      <c r="A33" s="41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14" ht="15.95" customHeight="1" x14ac:dyDescent="0.15">
      <c r="A34" s="41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</row>
    <row r="35" spans="1:14" ht="15.95" customHeight="1" x14ac:dyDescent="0.15">
      <c r="A35" s="41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2020-10-16T06:25:50Z</dcterms:created>
  <dcterms:modified xsi:type="dcterms:W3CDTF">2020-10-16T06:27:58Z</dcterms:modified>
</cp:coreProperties>
</file>