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9" i="1"/>
  <c r="B8" i="1"/>
  <c r="B7" i="1"/>
  <c r="B31" i="1" l="1"/>
  <c r="B30" i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<sst xmlns="http://schemas.openxmlformats.org/spreadsheetml/2006/main" count="38" uniqueCount="35">
  <si>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</si>
  <si>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</si>
  <si>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</si>
  <si>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</si>
  <si>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</si>
  <si>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10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</si>
  <si>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</si>
  <si>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</si>
  <si>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</si>
  <si>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</si>
  <si>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</si>
  <si>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</si>
  <si>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</si>
  <si>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</si>
  <si>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</si>
  <si>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</si>
  <si>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</si>
  <si>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</si>
  <si>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</si>
  <si>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</si>
  <si>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</si>
  <si>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</si>
  <si>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</si>
  <si>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</si>
  <si>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</si>
  <si>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</si>
  <si>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27年</t>
    <rPh sb="5" eb="6">
      <t>ネン</t>
    </rPh>
    <phoneticPr fontId="5"/>
  </si>
  <si>
    <t xml:space="preserve">   28</t>
  </si>
  <si>
    <t xml:space="preserve">   29</t>
  </si>
  <si>
    <t xml:space="preserve">   30</t>
  </si>
  <si>
    <t xml:space="preserve">   元（31）</t>
    <rPh sb="3" eb="4">
      <t>ゲン</t>
    </rPh>
    <phoneticPr fontId="5"/>
  </si>
  <si>
    <t xml:space="preserve">   元．５</t>
    <rPh sb="3" eb="4">
      <t>モト</t>
    </rPh>
    <phoneticPr fontId="5"/>
  </si>
  <si>
    <t xml:space="preserve">   ２．１</t>
  </si>
  <si>
    <t>（注） 1.検挙件数については，発生地計上方式をとっている。</t>
  </si>
  <si>
    <t xml:space="preserve">       2.令和元年は確定値</t>
    <rPh sb="9" eb="11">
      <t>レイワ</t>
    </rPh>
    <rPh sb="11" eb="13">
      <t>ガンネン</t>
    </rPh>
    <rPh sb="14" eb="17">
      <t>カクテイチ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</si>
</sst>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37" fontId="2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/>
    <xf numFmtId="37" fontId="2" fillId="0" borderId="4" xfId="0" applyNumberFormat="1" applyFont="1" applyBorder="1" applyAlignment="1" applyProtection="1">
      <alignment horizontal="right"/>
    </xf>
    <xf numFmtId="3" fontId="7" fillId="0" borderId="4" xfId="1" applyNumberFormat="1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/>
    </xf>
    <xf numFmtId="37" fontId="7" fillId="0" borderId="4" xfId="0" applyNumberFormat="1" applyFont="1" applyBorder="1" applyAlignment="1" applyProtection="1">
      <alignment horizontal="right"/>
    </xf>
    <xf numFmtId="37" fontId="2" fillId="0" borderId="0" xfId="0" applyNumberFormat="1" applyFont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2" fillId="0" borderId="12" xfId="0" applyNumberFormat="1" applyFont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/>
    <xf numFmtId="0" fontId="8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L5" sqref="L5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20" t="s">
        <v>14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15</v>
      </c>
      <c r="B3" s="1"/>
      <c r="C3" s="1"/>
      <c r="D3" s="1"/>
      <c r="E3" s="1"/>
      <c r="F3" s="1"/>
      <c r="G3" s="1"/>
      <c r="H3" s="1"/>
      <c r="I3" s="21" t="s">
        <v>16</v>
      </c>
    </row>
    <row r="4" spans="1:9" x14ac:dyDescent="0.15">
      <c r="A4" s="3"/>
      <c r="B4" s="5" t="s">
        <v>17</v>
      </c>
      <c r="C4" s="22"/>
      <c r="D4" s="22"/>
      <c r="E4" s="22"/>
      <c r="F4" s="22"/>
      <c r="G4" s="22"/>
      <c r="H4" s="6"/>
      <c r="I4" s="4"/>
    </row>
    <row r="5" spans="1:9" x14ac:dyDescent="0.15">
      <c r="A5" s="23" t="s">
        <v>0</v>
      </c>
      <c r="B5" s="9"/>
      <c r="C5" s="24"/>
      <c r="D5" s="24"/>
      <c r="E5" s="24"/>
      <c r="F5" s="24"/>
      <c r="G5" s="24"/>
      <c r="H5" s="10"/>
      <c r="I5" s="7" t="s">
        <v>18</v>
      </c>
    </row>
    <row r="6" spans="1:9" x14ac:dyDescent="0.15">
      <c r="A6" s="8"/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1"/>
    </row>
    <row r="7" spans="1:9" ht="15.75" customHeight="1" x14ac:dyDescent="0.15">
      <c r="A7" s="25" t="s">
        <v>26</v>
      </c>
      <c r="B7" s="26">
        <f>SUM(C7:H7)</f>
        <v>7756</v>
      </c>
      <c r="C7" s="13">
        <v>42</v>
      </c>
      <c r="D7" s="13">
        <v>520</v>
      </c>
      <c r="E7" s="13">
        <v>5879</v>
      </c>
      <c r="F7" s="13">
        <v>226</v>
      </c>
      <c r="G7" s="13">
        <v>78</v>
      </c>
      <c r="H7" s="13">
        <v>1011</v>
      </c>
      <c r="I7" s="13">
        <v>3017</v>
      </c>
    </row>
    <row r="8" spans="1:9" ht="15.75" customHeight="1" x14ac:dyDescent="0.15">
      <c r="A8" s="25" t="s">
        <v>27</v>
      </c>
      <c r="B8" s="26">
        <f>SUM(C8:H8)</f>
        <v>7352</v>
      </c>
      <c r="C8" s="28">
        <v>46</v>
      </c>
      <c r="D8" s="28">
        <v>505</v>
      </c>
      <c r="E8" s="27">
        <v>5442</v>
      </c>
      <c r="F8" s="29">
        <v>217</v>
      </c>
      <c r="G8" s="28">
        <v>62</v>
      </c>
      <c r="H8" s="28">
        <v>1080</v>
      </c>
      <c r="I8" s="27">
        <v>3232</v>
      </c>
    </row>
    <row r="9" spans="1:9" ht="15.75" customHeight="1" x14ac:dyDescent="0.15">
      <c r="A9" s="25" t="s">
        <v>28</v>
      </c>
      <c r="B9" s="26">
        <f>SUM(C9:H9)</f>
        <v>6920</v>
      </c>
      <c r="C9" s="28">
        <v>32</v>
      </c>
      <c r="D9" s="28">
        <v>437</v>
      </c>
      <c r="E9" s="27">
        <v>5081</v>
      </c>
      <c r="F9" s="29">
        <v>298</v>
      </c>
      <c r="G9" s="28">
        <v>54</v>
      </c>
      <c r="H9" s="28">
        <v>1018</v>
      </c>
      <c r="I9" s="27">
        <v>3031</v>
      </c>
    </row>
    <row r="10" spans="1:9" ht="15.75" customHeight="1" x14ac:dyDescent="0.15">
      <c r="A10" s="25" t="s">
        <v>29</v>
      </c>
      <c r="B10" s="26">
        <v>6704</v>
      </c>
      <c r="C10" s="28">
        <v>49</v>
      </c>
      <c r="D10" s="28">
        <v>417</v>
      </c>
      <c r="E10" s="27">
        <v>5051</v>
      </c>
      <c r="F10" s="29">
        <v>217</v>
      </c>
      <c r="G10" s="28">
        <v>51</v>
      </c>
      <c r="H10" s="28">
        <v>919</v>
      </c>
      <c r="I10" s="27">
        <v>3179</v>
      </c>
    </row>
    <row r="11" spans="1:9" ht="15.75" customHeight="1" x14ac:dyDescent="0.15">
      <c r="A11" s="25" t="s">
        <v>30</v>
      </c>
      <c r="B11" s="26">
        <v>5776</v>
      </c>
      <c r="C11" s="28">
        <v>36</v>
      </c>
      <c r="D11" s="28">
        <v>430</v>
      </c>
      <c r="E11" s="27">
        <v>4184</v>
      </c>
      <c r="F11" s="29">
        <v>151</v>
      </c>
      <c r="G11" s="28">
        <v>64</v>
      </c>
      <c r="H11" s="28">
        <v>911</v>
      </c>
      <c r="I11" s="27">
        <v>2950</v>
      </c>
    </row>
    <row r="12" spans="1:9" ht="25.5" customHeight="1" x14ac:dyDescent="0.15">
      <c r="A12" s="30"/>
      <c r="B12" s="13"/>
      <c r="C12" s="13"/>
      <c r="D12" s="13"/>
      <c r="E12" s="13"/>
      <c r="F12" s="13"/>
      <c r="G12" s="13"/>
      <c r="H12" s="13"/>
      <c r="I12" s="13"/>
    </row>
    <row r="13" spans="1:9" ht="15.75" customHeight="1" x14ac:dyDescent="0.15">
      <c r="A13" s="31" t="s">
        <v>31</v>
      </c>
      <c r="B13" s="26">
        <f t="shared" ref="B13:B28" si="0">SUM(C13:H13)</f>
        <v>466</v>
      </c>
      <c r="C13" s="15">
        <v>3</v>
      </c>
      <c r="D13" s="15">
        <v>34</v>
      </c>
      <c r="E13" s="15">
        <v>337</v>
      </c>
      <c r="F13" s="15">
        <v>9</v>
      </c>
      <c r="G13" s="15">
        <v>4</v>
      </c>
      <c r="H13" s="15">
        <v>79</v>
      </c>
      <c r="I13" s="15">
        <v>138</v>
      </c>
    </row>
    <row r="14" spans="1:9" ht="15.75" customHeight="1" x14ac:dyDescent="0.15">
      <c r="A14" s="14" t="s">
        <v>1</v>
      </c>
      <c r="B14" s="26">
        <f t="shared" si="0"/>
        <v>461</v>
      </c>
      <c r="C14" s="15">
        <v>4</v>
      </c>
      <c r="D14" s="15">
        <v>42</v>
      </c>
      <c r="E14" s="15">
        <v>316</v>
      </c>
      <c r="F14" s="15">
        <v>8</v>
      </c>
      <c r="G14" s="15">
        <v>6</v>
      </c>
      <c r="H14" s="15">
        <v>85</v>
      </c>
      <c r="I14" s="15">
        <v>350</v>
      </c>
    </row>
    <row r="15" spans="1:9" ht="15.75" customHeight="1" x14ac:dyDescent="0.15">
      <c r="A15" s="14" t="s">
        <v>2</v>
      </c>
      <c r="B15" s="26">
        <f t="shared" si="0"/>
        <v>495</v>
      </c>
      <c r="C15" s="15">
        <v>7</v>
      </c>
      <c r="D15" s="15">
        <v>29</v>
      </c>
      <c r="E15" s="15">
        <v>347</v>
      </c>
      <c r="F15" s="15">
        <v>16</v>
      </c>
      <c r="G15" s="15">
        <v>10</v>
      </c>
      <c r="H15" s="15">
        <v>86</v>
      </c>
      <c r="I15" s="15">
        <v>221</v>
      </c>
    </row>
    <row r="16" spans="1:9" ht="15.75" customHeight="1" x14ac:dyDescent="0.15">
      <c r="A16" s="14" t="s">
        <v>3</v>
      </c>
      <c r="B16" s="26">
        <f t="shared" si="0"/>
        <v>420</v>
      </c>
      <c r="C16" s="15">
        <v>3</v>
      </c>
      <c r="D16" s="15">
        <v>35</v>
      </c>
      <c r="E16" s="15">
        <v>311</v>
      </c>
      <c r="F16" s="15">
        <v>14</v>
      </c>
      <c r="G16" s="15">
        <v>7</v>
      </c>
      <c r="H16" s="15">
        <v>50</v>
      </c>
      <c r="I16" s="15">
        <v>194</v>
      </c>
    </row>
    <row r="17" spans="1:9" ht="15.75" customHeight="1" x14ac:dyDescent="0.15">
      <c r="A17" s="14" t="s">
        <v>4</v>
      </c>
      <c r="B17" s="26">
        <f t="shared" si="0"/>
        <v>570</v>
      </c>
      <c r="C17" s="15">
        <v>4</v>
      </c>
      <c r="D17" s="15">
        <v>56</v>
      </c>
      <c r="E17" s="15">
        <v>417</v>
      </c>
      <c r="F17" s="15">
        <v>7</v>
      </c>
      <c r="G17" s="15">
        <v>4</v>
      </c>
      <c r="H17" s="15">
        <v>82</v>
      </c>
      <c r="I17" s="15">
        <v>238</v>
      </c>
    </row>
    <row r="18" spans="1:9" ht="15.75" customHeight="1" x14ac:dyDescent="0.15">
      <c r="A18" s="31" t="s">
        <v>5</v>
      </c>
      <c r="B18" s="26">
        <f t="shared" si="0"/>
        <v>634</v>
      </c>
      <c r="C18" s="15">
        <v>2</v>
      </c>
      <c r="D18" s="15">
        <v>41</v>
      </c>
      <c r="E18" s="15">
        <v>497</v>
      </c>
      <c r="F18" s="15">
        <v>14</v>
      </c>
      <c r="G18" s="15">
        <v>5</v>
      </c>
      <c r="H18" s="15">
        <v>75</v>
      </c>
      <c r="I18" s="15">
        <v>311</v>
      </c>
    </row>
    <row r="19" spans="1:9" ht="15.75" customHeight="1" x14ac:dyDescent="0.15">
      <c r="A19" s="31" t="s">
        <v>6</v>
      </c>
      <c r="B19" s="26">
        <f t="shared" si="0"/>
        <v>509</v>
      </c>
      <c r="C19" s="15">
        <v>5</v>
      </c>
      <c r="D19" s="15">
        <v>36</v>
      </c>
      <c r="E19" s="15">
        <v>362</v>
      </c>
      <c r="F19" s="15">
        <v>24</v>
      </c>
      <c r="G19" s="15">
        <v>9</v>
      </c>
      <c r="H19" s="15">
        <v>73</v>
      </c>
      <c r="I19" s="15">
        <v>510</v>
      </c>
    </row>
    <row r="20" spans="1:9" ht="15.75" customHeight="1" x14ac:dyDescent="0.15">
      <c r="A20" s="31" t="s">
        <v>7</v>
      </c>
      <c r="B20" s="26">
        <f t="shared" si="0"/>
        <v>508</v>
      </c>
      <c r="C20" s="15">
        <v>3</v>
      </c>
      <c r="D20" s="15">
        <v>34</v>
      </c>
      <c r="E20" s="15">
        <v>371</v>
      </c>
      <c r="F20" s="15">
        <v>12</v>
      </c>
      <c r="G20" s="15">
        <v>0</v>
      </c>
      <c r="H20" s="15">
        <v>88</v>
      </c>
      <c r="I20" s="15">
        <v>216</v>
      </c>
    </row>
    <row r="21" spans="1:9" ht="15.75" customHeight="1" x14ac:dyDescent="0.15">
      <c r="A21" s="31" t="s">
        <v>32</v>
      </c>
      <c r="B21" s="26">
        <f t="shared" si="0"/>
        <v>445</v>
      </c>
      <c r="C21" s="15">
        <v>4</v>
      </c>
      <c r="D21" s="15">
        <v>29</v>
      </c>
      <c r="E21" s="15">
        <v>333</v>
      </c>
      <c r="F21" s="15">
        <v>17</v>
      </c>
      <c r="G21" s="15">
        <v>3</v>
      </c>
      <c r="H21" s="15">
        <v>59</v>
      </c>
      <c r="I21" s="15">
        <v>178</v>
      </c>
    </row>
    <row r="22" spans="1:9" ht="15.75" customHeight="1" x14ac:dyDescent="0.15">
      <c r="A22" s="14" t="s">
        <v>8</v>
      </c>
      <c r="B22" s="26">
        <f t="shared" si="0"/>
        <v>410</v>
      </c>
      <c r="C22" s="15">
        <v>0</v>
      </c>
      <c r="D22" s="15">
        <v>37</v>
      </c>
      <c r="E22" s="15">
        <v>303</v>
      </c>
      <c r="F22" s="15">
        <v>13</v>
      </c>
      <c r="G22" s="15">
        <v>5</v>
      </c>
      <c r="H22" s="15">
        <v>52</v>
      </c>
      <c r="I22" s="15">
        <v>164</v>
      </c>
    </row>
    <row r="23" spans="1:9" ht="15.75" customHeight="1" x14ac:dyDescent="0.15">
      <c r="A23" s="14" t="s">
        <v>9</v>
      </c>
      <c r="B23" s="26">
        <f t="shared" si="0"/>
        <v>436</v>
      </c>
      <c r="C23" s="15">
        <v>4</v>
      </c>
      <c r="D23" s="15">
        <v>24</v>
      </c>
      <c r="E23" s="15">
        <v>305</v>
      </c>
      <c r="F23" s="15">
        <v>18</v>
      </c>
      <c r="G23" s="15">
        <v>4</v>
      </c>
      <c r="H23" s="15">
        <v>81</v>
      </c>
      <c r="I23" s="15">
        <v>238</v>
      </c>
    </row>
    <row r="24" spans="1:9" ht="15.75" customHeight="1" x14ac:dyDescent="0.15">
      <c r="A24" s="14" t="s">
        <v>10</v>
      </c>
      <c r="B24" s="26">
        <f t="shared" si="0"/>
        <v>392</v>
      </c>
      <c r="C24" s="15">
        <v>2</v>
      </c>
      <c r="D24" s="15">
        <v>40</v>
      </c>
      <c r="E24" s="15">
        <v>260</v>
      </c>
      <c r="F24" s="15">
        <v>10</v>
      </c>
      <c r="G24" s="15">
        <v>0</v>
      </c>
      <c r="H24" s="15">
        <v>80</v>
      </c>
      <c r="I24" s="15">
        <v>181</v>
      </c>
    </row>
    <row r="25" spans="1:9" ht="15.75" customHeight="1" x14ac:dyDescent="0.15">
      <c r="A25" s="14" t="s">
        <v>11</v>
      </c>
      <c r="B25" s="26">
        <f t="shared" si="0"/>
        <v>356</v>
      </c>
      <c r="C25" s="15">
        <v>4</v>
      </c>
      <c r="D25" s="15">
        <v>30</v>
      </c>
      <c r="E25" s="15">
        <v>242</v>
      </c>
      <c r="F25" s="15">
        <v>9</v>
      </c>
      <c r="G25" s="15">
        <v>2</v>
      </c>
      <c r="H25" s="15">
        <v>69</v>
      </c>
      <c r="I25" s="15">
        <v>176</v>
      </c>
    </row>
    <row r="26" spans="1:9" ht="15.75" customHeight="1" x14ac:dyDescent="0.15">
      <c r="A26" s="14" t="s">
        <v>1</v>
      </c>
      <c r="B26" s="26">
        <f t="shared" si="0"/>
        <v>415</v>
      </c>
      <c r="C26" s="15">
        <v>4</v>
      </c>
      <c r="D26" s="15">
        <v>39</v>
      </c>
      <c r="E26" s="15">
        <v>262</v>
      </c>
      <c r="F26" s="15">
        <v>15</v>
      </c>
      <c r="G26" s="15">
        <v>9</v>
      </c>
      <c r="H26" s="15">
        <v>86</v>
      </c>
      <c r="I26" s="15">
        <v>232</v>
      </c>
    </row>
    <row r="27" spans="1:9" ht="15.75" customHeight="1" x14ac:dyDescent="0.15">
      <c r="A27" s="14" t="s">
        <v>2</v>
      </c>
      <c r="B27" s="26">
        <f t="shared" si="0"/>
        <v>386</v>
      </c>
      <c r="C27" s="15">
        <v>1</v>
      </c>
      <c r="D27" s="15">
        <v>35</v>
      </c>
      <c r="E27" s="15">
        <v>246</v>
      </c>
      <c r="F27" s="15">
        <v>12</v>
      </c>
      <c r="G27" s="15">
        <v>15</v>
      </c>
      <c r="H27" s="15">
        <v>77</v>
      </c>
      <c r="I27" s="15">
        <v>150</v>
      </c>
    </row>
    <row r="28" spans="1:9" ht="15.75" customHeight="1" x14ac:dyDescent="0.15">
      <c r="A28" s="14" t="s">
        <v>3</v>
      </c>
      <c r="B28" s="26">
        <f t="shared" si="0"/>
        <v>468</v>
      </c>
      <c r="C28" s="15">
        <v>3</v>
      </c>
      <c r="D28" s="15">
        <v>38</v>
      </c>
      <c r="E28" s="15">
        <v>310</v>
      </c>
      <c r="F28" s="15">
        <v>11</v>
      </c>
      <c r="G28" s="15">
        <v>6</v>
      </c>
      <c r="H28" s="15">
        <v>100</v>
      </c>
      <c r="I28" s="15">
        <v>208</v>
      </c>
    </row>
    <row r="29" spans="1:9" ht="15.75" customHeight="1" x14ac:dyDescent="0.15">
      <c r="A29" s="14"/>
      <c r="B29" s="26"/>
      <c r="C29" s="15"/>
      <c r="D29" s="15"/>
      <c r="E29" s="15"/>
      <c r="F29" s="15"/>
      <c r="G29" s="15"/>
      <c r="H29" s="15"/>
      <c r="I29" s="15"/>
    </row>
    <row r="30" spans="1:9" ht="15.75" customHeight="1" x14ac:dyDescent="0.15">
      <c r="A30" s="23" t="s">
        <v>12</v>
      </c>
      <c r="B30" s="16">
        <f t="shared" ref="B30:I30" si="1">B28-B27</f>
        <v>82</v>
      </c>
      <c r="C30" s="16">
        <f t="shared" si="1"/>
        <v>2</v>
      </c>
      <c r="D30" s="16">
        <f t="shared" si="1"/>
        <v>3</v>
      </c>
      <c r="E30" s="16">
        <f t="shared" si="1"/>
        <v>64</v>
      </c>
      <c r="F30" s="16">
        <f t="shared" si="1"/>
        <v>-1</v>
      </c>
      <c r="G30" s="16">
        <f t="shared" si="1"/>
        <v>-9</v>
      </c>
      <c r="H30" s="16">
        <f t="shared" si="1"/>
        <v>23</v>
      </c>
      <c r="I30" s="16">
        <f t="shared" si="1"/>
        <v>58</v>
      </c>
    </row>
    <row r="31" spans="1:9" ht="15.75" customHeight="1" thickBot="1" x14ac:dyDescent="0.2">
      <c r="A31" s="17" t="s">
        <v>13</v>
      </c>
      <c r="B31" s="18">
        <f t="shared" ref="B31:I31" si="2">B28-B16</f>
        <v>48</v>
      </c>
      <c r="C31" s="18">
        <f t="shared" si="2"/>
        <v>0</v>
      </c>
      <c r="D31" s="18">
        <f t="shared" si="2"/>
        <v>3</v>
      </c>
      <c r="E31" s="18">
        <f t="shared" si="2"/>
        <v>-1</v>
      </c>
      <c r="F31" s="18">
        <f t="shared" si="2"/>
        <v>-3</v>
      </c>
      <c r="G31" s="18">
        <f t="shared" si="2"/>
        <v>-1</v>
      </c>
      <c r="H31" s="18">
        <f t="shared" si="2"/>
        <v>50</v>
      </c>
      <c r="I31" s="18">
        <f t="shared" si="2"/>
        <v>14</v>
      </c>
    </row>
    <row r="32" spans="1:9" ht="15.75" customHeight="1" x14ac:dyDescent="0.15">
      <c r="A32" s="19" t="s">
        <v>33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2" t="s">
        <v>34</v>
      </c>
      <c r="B33" s="33"/>
      <c r="C33" s="33"/>
      <c r="D33" s="33"/>
      <c r="E33" s="1"/>
      <c r="F33" s="1"/>
      <c r="G33" s="1"/>
      <c r="H33" s="1"/>
      <c r="I33" s="1"/>
    </row>
    <row r="34" spans="1:9" ht="15.75" customHeight="1" x14ac:dyDescent="0.15">
      <c r="A34" s="32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2020-10-16T06:18:42Z</dcterms:created>
  <dcterms:modified xsi:type="dcterms:W3CDTF">2020-10-16T06:20:01Z</dcterms:modified>
</cp:coreProperties>
</file>