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R2\R2.10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<sst xmlns="http://schemas.openxmlformats.org/spreadsheetml/2006/main" count="108" uniqueCount="62">
  <si>
    <t>４－４　二人以上の世帯　１か月間の消費支出　（県：鹿児島市）</t>
    <rPh sb="4" eb="6">
      <t>フタリ</t>
    </rPh>
    <rPh sb="6" eb="8">
      <t>イジョウ</t>
    </rPh>
    <rPh sb="14" eb="15">
      <t>ゲツ</t>
    </rPh>
    <rPh sb="15" eb="16">
      <t>カン</t>
    </rPh>
    <rPh sb="17" eb="19">
      <t>ショウヒ</t>
    </rPh>
    <rPh sb="23" eb="24">
      <t>ケン</t>
    </rPh>
    <rPh sb="25" eb="28">
      <t>カゴシマ</t>
    </rPh>
    <phoneticPr fontId="4"/>
  </si>
  <si>
    <t xml:space="preserve"> 単位：円</t>
  </si>
  <si>
    <t>総務省統計局家計調査</t>
  </si>
  <si>
    <t>世　帯</t>
  </si>
  <si>
    <t>エンゲル</t>
  </si>
  <si>
    <t>年   月</t>
  </si>
  <si>
    <t>人　員</t>
  </si>
  <si>
    <t>消費支出</t>
  </si>
  <si>
    <t>食   料</t>
  </si>
  <si>
    <t>住   居</t>
  </si>
  <si>
    <t xml:space="preserve"> 光　熱・</t>
  </si>
  <si>
    <t>家 具・</t>
  </si>
  <si>
    <t>被服及</t>
  </si>
  <si>
    <t>保　健</t>
  </si>
  <si>
    <t>交  通</t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</si>
  <si>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</si>
  <si>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</si>
  <si>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4"/>
  </si>
  <si>
    <t>係数</t>
    <rPh sb="0" eb="2">
      <t>ケイスウ</t>
    </rPh>
    <phoneticPr fontId="4"/>
  </si>
  <si>
    <t>（人）</t>
    <rPh sb="1" eb="2">
      <t>ヒト</t>
    </rPh>
    <phoneticPr fontId="4"/>
  </si>
  <si>
    <t xml:space="preserve"> 水 道　</t>
  </si>
  <si>
    <t>家事用品</t>
    <rPh sb="0" eb="2">
      <t>カジ</t>
    </rPh>
    <rPh sb="2" eb="4">
      <t>ヨウヒン</t>
    </rPh>
    <phoneticPr fontId="4"/>
  </si>
  <si>
    <t>び履物</t>
  </si>
  <si>
    <t>医　療</t>
  </si>
  <si>
    <t>通  信</t>
  </si>
  <si>
    <t>娯   楽</t>
  </si>
  <si>
    <t>（％）</t>
  </si>
  <si>
    <t xml:space="preserve">   27年</t>
    <rPh sb="5" eb="6">
      <t>ネン</t>
    </rPh>
    <phoneticPr fontId="4"/>
  </si>
  <si>
    <t xml:space="preserve">   28</t>
  </si>
  <si>
    <t xml:space="preserve">   29</t>
  </si>
  <si>
    <t xml:space="preserve">   30</t>
  </si>
  <si>
    <t xml:space="preserve">   元(31)</t>
    <rPh sb="3" eb="4">
      <t>ゲン</t>
    </rPh>
    <phoneticPr fontId="4"/>
  </si>
  <si>
    <t xml:space="preserve">元.５  </t>
    <rPh sb="0" eb="1">
      <t>モト</t>
    </rPh>
    <phoneticPr fontId="4"/>
  </si>
  <si>
    <t xml:space="preserve">６  </t>
  </si>
  <si>
    <t xml:space="preserve">７  </t>
  </si>
  <si>
    <t xml:space="preserve">８  </t>
  </si>
  <si>
    <t xml:space="preserve">９  </t>
  </si>
  <si>
    <t xml:space="preserve">10  </t>
  </si>
  <si>
    <t xml:space="preserve">11  </t>
  </si>
  <si>
    <t>12　</t>
  </si>
  <si>
    <t xml:space="preserve">２.１  </t>
  </si>
  <si>
    <t xml:space="preserve">２  </t>
  </si>
  <si>
    <t xml:space="preserve">３  </t>
  </si>
  <si>
    <t xml:space="preserve">４  </t>
  </si>
  <si>
    <t xml:space="preserve">５  </t>
    <phoneticPr fontId="4"/>
  </si>
  <si>
    <t xml:space="preserve">６  </t>
    <phoneticPr fontId="4"/>
  </si>
  <si>
    <t xml:space="preserve">７  </t>
    <phoneticPr fontId="4"/>
  </si>
  <si>
    <t xml:space="preserve">８  </t>
    <phoneticPr fontId="4"/>
  </si>
  <si>
    <t>前　月　比</t>
  </si>
  <si>
    <t>前年同月比</t>
  </si>
  <si>
    <t xml:space="preserve">注： </t>
    <rPh sb="0" eb="1">
      <t>チュウ</t>
    </rPh>
    <phoneticPr fontId="10"/>
  </si>
  <si>
    <t>20年１月から公表数値を「農林漁家世帯を除く」から「農林漁家世帯を含む」へ変更しました。</t>
    <rPh sb="2" eb="3">
      <t>ネン</t>
    </rPh>
    <rPh sb="4" eb="5">
      <t>ツキ</t>
    </rPh>
    <rPh sb="7" eb="9">
      <t>コウヒョウ</t>
    </rPh>
    <rPh sb="9" eb="11">
      <t>スウチ</t>
    </rPh>
    <rPh sb="13" eb="15">
      <t>ノウリン</t>
    </rPh>
    <rPh sb="15" eb="17">
      <t>リョウカ</t>
    </rPh>
    <rPh sb="17" eb="19">
      <t>セタイ</t>
    </rPh>
    <rPh sb="20" eb="21">
      <t>ノゾ</t>
    </rPh>
    <rPh sb="37" eb="39">
      <t>ヘンコウ</t>
    </rPh>
    <phoneticPr fontId="10"/>
  </si>
  <si>
    <t xml:space="preserve">  ※九州の二人以上の世帯消費支出</t>
    <rPh sb="6" eb="8">
      <t>フタリ</t>
    </rPh>
    <rPh sb="8" eb="10">
      <t>イジョウ</t>
    </rPh>
    <phoneticPr fontId="4"/>
  </si>
  <si>
    <t xml:space="preserve"> R2.6</t>
  </si>
  <si>
    <t xml:space="preserve"> R2.7</t>
  </si>
  <si>
    <t xml:space="preserve"> R2.8</t>
  </si>
  <si>
    <t>二人以上の世帯　１か月間の消費支出　（全国）</t>
    <rPh sb="0" eb="2">
      <t>フタリ</t>
    </rPh>
    <rPh sb="2" eb="4">
      <t>イジョウ</t>
    </rPh>
    <rPh sb="10" eb="11">
      <t>ゲツ</t>
    </rPh>
    <rPh sb="11" eb="12">
      <t>カン</t>
    </rPh>
    <rPh sb="13" eb="15">
      <t>ショウヒ</t>
    </rPh>
    <rPh sb="19" eb="21">
      <t>ゼンコク</t>
    </rPh>
    <phoneticPr fontId="4"/>
  </si>
  <si>
    <t xml:space="preserve">５  </t>
    <phoneticPr fontId="4"/>
  </si>
  <si>
    <t xml:space="preserve">６  </t>
    <phoneticPr fontId="4"/>
  </si>
  <si>
    <t xml:space="preserve">７  </t>
    <phoneticPr fontId="4"/>
  </si>
  <si>
    <t xml:space="preserve">８  </t>
    <phoneticPr fontId="4"/>
  </si>
  <si>
    <t>注：</t>
    <rPh sb="0" eb="1">
      <t>チュウ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</si>
</sst>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#,##0.0;[Red]\-#,##0.0"/>
    <numFmt numFmtId="178" formatCode="#,##0_ "/>
    <numFmt numFmtId="179" formatCode="#,##0.0"/>
  </numFmts>
  <fonts count="13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明朝"/>
      <family val="1"/>
    </font>
    <font>
      <sz val="11"/>
      <name val="ＭＳ Ｐゴシック"/>
      <family val="3"/>
    </font>
    <font>
      <sz val="11"/>
      <name val="ＭＳ ゴシック"/>
      <family val="3"/>
    </font>
    <font>
      <sz val="6"/>
      <name val="ＭＳ Ｐゴシック"/>
      <family val="3"/>
    </font>
    <font>
      <sz val="14"/>
      <color indexed="8"/>
      <name val="ＭＳ 明朝"/>
      <family val="1"/>
    </font>
    <font>
      <sz val="11"/>
      <name val="ＭＳ 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4">
    <xf numFmtId="0" fontId="0" fillId="0" borderId="0">
      <alignment vertical="center"/>
    </xf>
    <xf numFmtId="0" fontId="8" fillId="0" borderId="0"/>
    <xf numFmtId="38" fontId="8" fillId="0" borderId="0" applyFont="0" applyFill="0" applyBorder="0" applyAlignment="0" applyProtection="0"/>
    <xf numFmtId="0" fontId="11" fillId="3" borderId="0"/>
  </cellStyleXfs>
  <cellXfs count="74">
    <xf numFmtId="0" fontId="0" fillId="0" borderId="0" xfId="0">
      <alignment vertical="center"/>
    </xf>
    <xf numFmtId="0" fontId="1" fillId="0" borderId="0" xfId="0" applyFont="1" applyAlignment="1"/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left" vertical="center" shrinkToFit="1"/>
    </xf>
    <xf numFmtId="0" fontId="5" fillId="0" borderId="4" xfId="0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/>
    </xf>
    <xf numFmtId="0" fontId="1" fillId="0" borderId="6" xfId="0" applyFont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center" vertical="center" shrinkToFi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center"/>
    </xf>
    <xf numFmtId="2" fontId="5" fillId="2" borderId="3" xfId="0" applyNumberFormat="1" applyFont="1" applyFill="1" applyBorder="1" applyAlignment="1" applyProtection="1"/>
    <xf numFmtId="37" fontId="5" fillId="2" borderId="3" xfId="0" applyNumberFormat="1" applyFont="1" applyFill="1" applyBorder="1" applyAlignment="1" applyProtection="1"/>
    <xf numFmtId="176" fontId="5" fillId="2" borderId="3" xfId="0" applyNumberFormat="1" applyFont="1" applyFill="1" applyBorder="1" applyAlignment="1" applyProtection="1"/>
    <xf numFmtId="2" fontId="5" fillId="2" borderId="3" xfId="0" applyNumberFormat="1" applyFont="1" applyFill="1" applyBorder="1" applyAlignment="1" applyProtection="1">
      <alignment vertical="center"/>
    </xf>
    <xf numFmtId="37" fontId="5" fillId="2" borderId="3" xfId="0" applyNumberFormat="1" applyFont="1" applyFill="1" applyBorder="1" applyAlignment="1" applyProtection="1">
      <alignment vertical="center"/>
    </xf>
    <xf numFmtId="0" fontId="5" fillId="0" borderId="0" xfId="0" quotePrefix="1" applyFont="1" applyFill="1" applyAlignment="1" applyProtection="1">
      <alignment horizontal="right"/>
    </xf>
    <xf numFmtId="2" fontId="5" fillId="0" borderId="11" xfId="1" applyNumberFormat="1" applyFont="1" applyFill="1" applyBorder="1" applyAlignment="1" applyProtection="1"/>
    <xf numFmtId="38" fontId="5" fillId="0" borderId="11" xfId="2" applyFont="1" applyBorder="1" applyAlignment="1"/>
    <xf numFmtId="177" fontId="5" fillId="0" borderId="12" xfId="2" applyNumberFormat="1" applyFont="1" applyFill="1" applyBorder="1" applyAlignment="1"/>
    <xf numFmtId="0" fontId="5" fillId="0" borderId="13" xfId="0" applyFont="1" applyBorder="1" applyAlignment="1" applyProtection="1">
      <alignment horizontal="center" vertical="center"/>
    </xf>
    <xf numFmtId="37" fontId="9" fillId="0" borderId="0" xfId="0" applyNumberFormat="1" applyFont="1" applyFill="1" applyAlignment="1" applyProtection="1">
      <alignment horizontal="right" shrinkToFit="1"/>
    </xf>
    <xf numFmtId="0" fontId="9" fillId="0" borderId="1" xfId="0" applyFont="1" applyFill="1" applyBorder="1" applyAlignment="1">
      <alignment vertical="center" shrinkToFit="1"/>
    </xf>
    <xf numFmtId="0" fontId="1" fillId="0" borderId="1" xfId="0" applyFont="1" applyFill="1" applyBorder="1" applyAlignment="1">
      <alignment vertical="center" shrinkToFit="1"/>
    </xf>
    <xf numFmtId="49" fontId="9" fillId="0" borderId="0" xfId="0" applyNumberFormat="1" applyFont="1" applyAlignment="1">
      <alignment horizontal="right" shrinkToFit="1"/>
    </xf>
    <xf numFmtId="14" fontId="9" fillId="0" borderId="0" xfId="0" applyNumberFormat="1" applyFont="1" applyFill="1" applyAlignment="1">
      <alignment shrinkToFit="1"/>
    </xf>
    <xf numFmtId="0" fontId="9" fillId="0" borderId="0" xfId="0" applyFont="1" applyFill="1" applyAlignment="1">
      <alignment shrinkToFit="1"/>
    </xf>
    <xf numFmtId="0" fontId="9" fillId="0" borderId="0" xfId="0" applyFont="1" applyFill="1" applyAlignment="1" applyProtection="1">
      <alignment horizontal="right" vertical="center" shrinkToFit="1"/>
    </xf>
    <xf numFmtId="0" fontId="9" fillId="0" borderId="0" xfId="0" applyFont="1" applyFill="1" applyAlignment="1" applyProtection="1">
      <alignment horizontal="right" vertical="center" shrinkToFit="1"/>
    </xf>
    <xf numFmtId="0" fontId="5" fillId="0" borderId="0" xfId="0" applyFont="1" applyBorder="1" applyAlignment="1" applyProtection="1">
      <alignment horizontal="left" vertical="center"/>
    </xf>
    <xf numFmtId="38" fontId="6" fillId="0" borderId="0" xfId="2" applyFont="1" applyFill="1" applyAlignment="1">
      <alignment horizontal="left" vertical="center" wrapText="1" shrinkToFit="1"/>
    </xf>
    <xf numFmtId="3" fontId="1" fillId="0" borderId="0" xfId="0" applyNumberFormat="1" applyFont="1" applyFill="1" applyAlignment="1"/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5" fillId="0" borderId="0" xfId="0" applyFont="1" applyFill="1" applyBorder="1" applyAlignment="1" applyProtection="1">
      <alignment horizontal="right" vertical="center"/>
    </xf>
    <xf numFmtId="178" fontId="9" fillId="0" borderId="0" xfId="3" quotePrefix="1" applyNumberFormat="1" applyFont="1" applyFill="1" applyBorder="1" applyAlignment="1">
      <alignment horizontal="center" vertical="top" wrapText="1"/>
    </xf>
    <xf numFmtId="0" fontId="1" fillId="0" borderId="0" xfId="0" applyFont="1" applyFill="1" applyAlignment="1" applyProtection="1">
      <alignment horizontal="left" vertical="center"/>
    </xf>
    <xf numFmtId="38" fontId="1" fillId="0" borderId="0" xfId="2" applyFont="1" applyFill="1" applyAlignment="1">
      <alignment horizontal="left"/>
    </xf>
    <xf numFmtId="178" fontId="9" fillId="0" borderId="0" xfId="3" quotePrefix="1" applyNumberFormat="1" applyFont="1" applyFill="1" applyBorder="1" applyAlignment="1">
      <alignment horizontal="center" vertical="top" wrapText="1"/>
    </xf>
    <xf numFmtId="2" fontId="5" fillId="0" borderId="3" xfId="1" applyNumberFormat="1" applyFont="1" applyFill="1" applyBorder="1" applyAlignment="1" applyProtection="1"/>
    <xf numFmtId="37" fontId="5" fillId="0" borderId="3" xfId="1" applyNumberFormat="1" applyFont="1" applyFill="1" applyBorder="1" applyAlignment="1" applyProtection="1"/>
    <xf numFmtId="176" fontId="5" fillId="0" borderId="3" xfId="1" applyNumberFormat="1" applyFont="1" applyFill="1" applyBorder="1" applyAlignment="1" applyProtection="1"/>
    <xf numFmtId="37" fontId="9" fillId="0" borderId="0" xfId="0" applyNumberFormat="1" applyFont="1" applyAlignment="1" applyProtection="1">
      <alignment horizontal="right" vertical="center" shrinkToFit="1"/>
    </xf>
    <xf numFmtId="49" fontId="9" fillId="0" borderId="0" xfId="0" applyNumberFormat="1" applyFont="1" applyFill="1" applyAlignment="1">
      <alignment horizontal="right" vertical="center" shrinkToFit="1"/>
    </xf>
    <xf numFmtId="14" fontId="9" fillId="0" borderId="0" xfId="0" applyNumberFormat="1" applyFont="1" applyFill="1" applyAlignment="1">
      <alignment vertical="center" shrinkToFit="1"/>
    </xf>
    <xf numFmtId="0" fontId="12" fillId="0" borderId="7" xfId="0" applyFont="1" applyFill="1" applyBorder="1" applyAlignment="1">
      <alignment vertical="center"/>
    </xf>
    <xf numFmtId="4" fontId="5" fillId="0" borderId="9" xfId="0" applyNumberFormat="1" applyFont="1" applyBorder="1" applyAlignment="1"/>
    <xf numFmtId="3" fontId="5" fillId="0" borderId="9" xfId="0" applyNumberFormat="1" applyFont="1" applyBorder="1" applyAlignment="1"/>
    <xf numFmtId="0" fontId="5" fillId="0" borderId="10" xfId="0" applyFont="1" applyBorder="1" applyAlignment="1"/>
    <xf numFmtId="176" fontId="5" fillId="0" borderId="3" xfId="0" applyNumberFormat="1" applyFont="1" applyBorder="1" applyAlignment="1" applyProtection="1">
      <alignment vertical="center"/>
    </xf>
    <xf numFmtId="176" fontId="5" fillId="0" borderId="14" xfId="0" applyNumberFormat="1" applyFont="1" applyFill="1" applyBorder="1" applyAlignment="1" applyProtection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/>
    <xf numFmtId="0" fontId="1" fillId="0" borderId="0" xfId="0" applyFont="1" applyFill="1" applyBorder="1" applyAlignment="1" applyProtection="1">
      <alignment vertical="center"/>
    </xf>
    <xf numFmtId="4" fontId="5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179" fontId="5" fillId="0" borderId="10" xfId="0" applyNumberFormat="1" applyFont="1" applyBorder="1" applyAlignment="1">
      <alignment vertical="center"/>
    </xf>
  </cellXfs>
  <cellStyles count="4">
    <cellStyle name="桁区切り 2" xfId="2"/>
    <cellStyle name="標準" xfId="0" builtinId="0"/>
    <cellStyle name="標準 2" xfId="1"/>
    <cellStyle name="標準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tabSelected="1" workbookViewId="0">
      <selection activeCell="O68" sqref="O68"/>
    </sheetView>
  </sheetViews>
  <sheetFormatPr defaultColWidth="10.625" defaultRowHeight="14.25"/>
  <cols>
    <col min="1" max="1" width="9.5" style="1" customWidth="1"/>
    <col min="2" max="2" width="6.625" style="1" customWidth="1"/>
    <col min="3" max="3" width="7.625" style="1" customWidth="1"/>
    <col min="4" max="13" width="7.375" style="1" customWidth="1"/>
    <col min="14" max="14" width="6.625" style="1" customWidth="1"/>
    <col min="15" max="16384" width="10.625" style="1"/>
  </cols>
  <sheetData>
    <row r="1" spans="1:14" ht="12" customHeight="1"/>
    <row r="2" spans="1:14" s="3" customFormat="1" ht="23.25" customHeight="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3" customFormat="1" ht="15.75" customHeight="1" thickBot="1">
      <c r="A3" s="4" t="s">
        <v>1</v>
      </c>
      <c r="L3" s="5" t="s">
        <v>2</v>
      </c>
      <c r="M3" s="5"/>
      <c r="N3" s="6"/>
    </row>
    <row r="4" spans="1:14">
      <c r="A4" s="7"/>
      <c r="B4" s="8" t="s">
        <v>3</v>
      </c>
      <c r="C4" s="9"/>
      <c r="D4" s="7"/>
      <c r="E4" s="7"/>
      <c r="F4" s="10"/>
      <c r="G4" s="10"/>
      <c r="H4" s="10"/>
      <c r="I4" s="10"/>
      <c r="J4" s="10"/>
      <c r="K4" s="7"/>
      <c r="L4" s="10"/>
      <c r="M4" s="10"/>
      <c r="N4" s="11" t="s">
        <v>4</v>
      </c>
    </row>
    <row r="5" spans="1:14" ht="14.25" customHeight="1">
      <c r="A5" s="12" t="s">
        <v>5</v>
      </c>
      <c r="B5" s="13" t="s">
        <v>6</v>
      </c>
      <c r="C5" s="13" t="s">
        <v>7</v>
      </c>
      <c r="D5" s="14" t="s">
        <v>8</v>
      </c>
      <c r="E5" s="14" t="s">
        <v>9</v>
      </c>
      <c r="F5" s="15" t="s">
        <v>10</v>
      </c>
      <c r="G5" s="16" t="s">
        <v>11</v>
      </c>
      <c r="H5" s="16" t="s">
        <v>12</v>
      </c>
      <c r="I5" s="17" t="s">
        <v>13</v>
      </c>
      <c r="J5" s="17" t="s">
        <v>14</v>
      </c>
      <c r="K5" s="14" t="s">
        <v>15</v>
      </c>
      <c r="L5" s="17" t="s">
        <v>16</v>
      </c>
      <c r="M5" s="18" t="s">
        <v>17</v>
      </c>
      <c r="N5" s="19" t="s">
        <v>18</v>
      </c>
    </row>
    <row r="6" spans="1:14">
      <c r="A6" s="20"/>
      <c r="B6" s="21" t="s">
        <v>19</v>
      </c>
      <c r="C6" s="22"/>
      <c r="D6" s="62"/>
      <c r="E6" s="62"/>
      <c r="F6" s="23" t="s">
        <v>20</v>
      </c>
      <c r="G6" s="24" t="s">
        <v>21</v>
      </c>
      <c r="H6" s="24" t="s">
        <v>22</v>
      </c>
      <c r="I6" s="21" t="s">
        <v>23</v>
      </c>
      <c r="J6" s="21" t="s">
        <v>24</v>
      </c>
      <c r="K6" s="62"/>
      <c r="L6" s="21" t="s">
        <v>25</v>
      </c>
      <c r="M6" s="25"/>
      <c r="N6" s="26" t="s">
        <v>26</v>
      </c>
    </row>
    <row r="7" spans="1:14" ht="15" customHeight="1">
      <c r="A7" s="27" t="s">
        <v>27</v>
      </c>
      <c r="B7" s="28">
        <v>2.92</v>
      </c>
      <c r="C7" s="29">
        <v>273828</v>
      </c>
      <c r="D7" s="29">
        <v>63572</v>
      </c>
      <c r="E7" s="29">
        <v>18747</v>
      </c>
      <c r="F7" s="29">
        <v>19819</v>
      </c>
      <c r="G7" s="29">
        <v>8740</v>
      </c>
      <c r="H7" s="29">
        <v>9101</v>
      </c>
      <c r="I7" s="29">
        <v>12657</v>
      </c>
      <c r="J7" s="29">
        <v>42490</v>
      </c>
      <c r="K7" s="29">
        <v>7116</v>
      </c>
      <c r="L7" s="29">
        <v>24817</v>
      </c>
      <c r="M7" s="29">
        <v>66769</v>
      </c>
      <c r="N7" s="30">
        <v>23.2</v>
      </c>
    </row>
    <row r="8" spans="1:14" ht="15" customHeight="1">
      <c r="A8" s="27" t="s">
        <v>28</v>
      </c>
      <c r="B8" s="63">
        <v>2.68</v>
      </c>
      <c r="C8" s="64">
        <v>274123</v>
      </c>
      <c r="D8" s="64">
        <v>62885</v>
      </c>
      <c r="E8" s="64">
        <v>18030</v>
      </c>
      <c r="F8" s="64">
        <v>17824</v>
      </c>
      <c r="G8" s="64">
        <v>10385</v>
      </c>
      <c r="H8" s="64">
        <v>9508</v>
      </c>
      <c r="I8" s="64">
        <v>12796</v>
      </c>
      <c r="J8" s="64">
        <v>38421</v>
      </c>
      <c r="K8" s="64">
        <v>8393</v>
      </c>
      <c r="L8" s="64">
        <v>23768</v>
      </c>
      <c r="M8" s="64">
        <v>72113</v>
      </c>
      <c r="N8" s="65">
        <v>22.9</v>
      </c>
    </row>
    <row r="9" spans="1:14" ht="15" customHeight="1">
      <c r="A9" s="27" t="s">
        <v>29</v>
      </c>
      <c r="B9" s="63">
        <v>2.75</v>
      </c>
      <c r="C9" s="64">
        <v>273661</v>
      </c>
      <c r="D9" s="64">
        <v>65483</v>
      </c>
      <c r="E9" s="64">
        <v>17123</v>
      </c>
      <c r="F9" s="64">
        <v>18542</v>
      </c>
      <c r="G9" s="64">
        <v>10507</v>
      </c>
      <c r="H9" s="64">
        <v>9592</v>
      </c>
      <c r="I9" s="64">
        <v>12848</v>
      </c>
      <c r="J9" s="64">
        <v>38484</v>
      </c>
      <c r="K9" s="64">
        <v>6506</v>
      </c>
      <c r="L9" s="64">
        <v>22555</v>
      </c>
      <c r="M9" s="64">
        <v>72021</v>
      </c>
      <c r="N9" s="65">
        <v>23.9</v>
      </c>
    </row>
    <row r="10" spans="1:14" ht="15" customHeight="1">
      <c r="A10" s="27" t="s">
        <v>30</v>
      </c>
      <c r="B10" s="63">
        <v>2.88</v>
      </c>
      <c r="C10" s="64">
        <v>263272</v>
      </c>
      <c r="D10" s="64">
        <v>63669</v>
      </c>
      <c r="E10" s="64">
        <v>20257</v>
      </c>
      <c r="F10" s="64">
        <v>19518</v>
      </c>
      <c r="G10" s="64">
        <v>9229</v>
      </c>
      <c r="H10" s="64">
        <v>9053</v>
      </c>
      <c r="I10" s="64">
        <v>12363</v>
      </c>
      <c r="J10" s="64">
        <v>41083</v>
      </c>
      <c r="K10" s="64">
        <v>9430</v>
      </c>
      <c r="L10" s="64">
        <v>21348</v>
      </c>
      <c r="M10" s="64">
        <v>57323</v>
      </c>
      <c r="N10" s="65">
        <v>24.2</v>
      </c>
    </row>
    <row r="11" spans="1:14" ht="15" customHeight="1">
      <c r="A11" s="27" t="s">
        <v>31</v>
      </c>
      <c r="B11" s="63">
        <v>2.78</v>
      </c>
      <c r="C11" s="64">
        <v>285921</v>
      </c>
      <c r="D11" s="64">
        <v>71660</v>
      </c>
      <c r="E11" s="64">
        <v>16466</v>
      </c>
      <c r="F11" s="64">
        <v>18844</v>
      </c>
      <c r="G11" s="64">
        <v>11092</v>
      </c>
      <c r="H11" s="64">
        <v>9092</v>
      </c>
      <c r="I11" s="64">
        <v>17896</v>
      </c>
      <c r="J11" s="64">
        <v>41379</v>
      </c>
      <c r="K11" s="64">
        <v>8322</v>
      </c>
      <c r="L11" s="64">
        <v>28002</v>
      </c>
      <c r="M11" s="64">
        <v>63167</v>
      </c>
      <c r="N11" s="65">
        <v>25.1</v>
      </c>
    </row>
    <row r="12" spans="1:14" ht="15" customHeight="1">
      <c r="A12" s="27"/>
      <c r="B12" s="31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0"/>
    </row>
    <row r="13" spans="1:14" ht="15" customHeight="1">
      <c r="A13" s="33" t="s">
        <v>32</v>
      </c>
      <c r="B13" s="34">
        <v>2.66</v>
      </c>
      <c r="C13" s="35">
        <v>276015</v>
      </c>
      <c r="D13" s="35">
        <v>70464</v>
      </c>
      <c r="E13" s="35">
        <v>18185</v>
      </c>
      <c r="F13" s="35">
        <v>17407</v>
      </c>
      <c r="G13" s="35">
        <v>13687</v>
      </c>
      <c r="H13" s="35">
        <v>8673</v>
      </c>
      <c r="I13" s="35">
        <v>14063</v>
      </c>
      <c r="J13" s="35">
        <v>39737</v>
      </c>
      <c r="K13" s="35">
        <v>9517</v>
      </c>
      <c r="L13" s="35">
        <v>30458</v>
      </c>
      <c r="M13" s="35">
        <v>53825</v>
      </c>
      <c r="N13" s="36">
        <v>25.5</v>
      </c>
    </row>
    <row r="14" spans="1:14" ht="15" customHeight="1">
      <c r="A14" s="33" t="s">
        <v>33</v>
      </c>
      <c r="B14" s="34">
        <v>2.67</v>
      </c>
      <c r="C14" s="35">
        <v>288866</v>
      </c>
      <c r="D14" s="35">
        <v>71894</v>
      </c>
      <c r="E14" s="35">
        <v>8368</v>
      </c>
      <c r="F14" s="35">
        <v>15935</v>
      </c>
      <c r="G14" s="35">
        <v>11486</v>
      </c>
      <c r="H14" s="35">
        <v>11286</v>
      </c>
      <c r="I14" s="35">
        <v>22872</v>
      </c>
      <c r="J14" s="35">
        <v>27860</v>
      </c>
      <c r="K14" s="35">
        <v>5373</v>
      </c>
      <c r="L14" s="35">
        <v>26532</v>
      </c>
      <c r="M14" s="35">
        <v>87260</v>
      </c>
      <c r="N14" s="36">
        <v>24.9</v>
      </c>
    </row>
    <row r="15" spans="1:14" ht="15" customHeight="1">
      <c r="A15" s="33" t="s">
        <v>34</v>
      </c>
      <c r="B15" s="34">
        <v>2.7</v>
      </c>
      <c r="C15" s="35">
        <v>266184</v>
      </c>
      <c r="D15" s="35">
        <v>71923</v>
      </c>
      <c r="E15" s="35">
        <v>15513</v>
      </c>
      <c r="F15" s="35">
        <v>15862</v>
      </c>
      <c r="G15" s="35">
        <v>7765</v>
      </c>
      <c r="H15" s="35">
        <v>8988</v>
      </c>
      <c r="I15" s="35">
        <v>12560</v>
      </c>
      <c r="J15" s="35">
        <v>29744</v>
      </c>
      <c r="K15" s="35">
        <v>12001</v>
      </c>
      <c r="L15" s="35">
        <v>31022</v>
      </c>
      <c r="M15" s="35">
        <v>60805</v>
      </c>
      <c r="N15" s="36">
        <v>27</v>
      </c>
    </row>
    <row r="16" spans="1:14" ht="15" customHeight="1">
      <c r="A16" s="33" t="s">
        <v>35</v>
      </c>
      <c r="B16" s="34">
        <v>2.71</v>
      </c>
      <c r="C16" s="35">
        <v>292313</v>
      </c>
      <c r="D16" s="35">
        <v>76579</v>
      </c>
      <c r="E16" s="35">
        <v>9187</v>
      </c>
      <c r="F16" s="35">
        <v>18385</v>
      </c>
      <c r="G16" s="35">
        <v>14882</v>
      </c>
      <c r="H16" s="35">
        <v>6487</v>
      </c>
      <c r="I16" s="35">
        <v>12503</v>
      </c>
      <c r="J16" s="35">
        <v>40538</v>
      </c>
      <c r="K16" s="35">
        <v>8547</v>
      </c>
      <c r="L16" s="35">
        <v>37736</v>
      </c>
      <c r="M16" s="35">
        <v>67469</v>
      </c>
      <c r="N16" s="36">
        <v>26.2</v>
      </c>
    </row>
    <row r="17" spans="1:14" ht="15" customHeight="1">
      <c r="A17" s="33" t="s">
        <v>36</v>
      </c>
      <c r="B17" s="34">
        <v>2.69</v>
      </c>
      <c r="C17" s="35">
        <v>286935</v>
      </c>
      <c r="D17" s="35">
        <v>75124</v>
      </c>
      <c r="E17" s="35">
        <v>23232</v>
      </c>
      <c r="F17" s="35">
        <v>18195</v>
      </c>
      <c r="G17" s="35">
        <v>10116</v>
      </c>
      <c r="H17" s="35">
        <v>7250</v>
      </c>
      <c r="I17" s="35">
        <v>22593</v>
      </c>
      <c r="J17" s="35">
        <v>31555</v>
      </c>
      <c r="K17" s="35">
        <v>14409</v>
      </c>
      <c r="L17" s="35">
        <v>31138</v>
      </c>
      <c r="M17" s="35">
        <v>53322</v>
      </c>
      <c r="N17" s="36">
        <v>26.2</v>
      </c>
    </row>
    <row r="18" spans="1:14" ht="15" customHeight="1">
      <c r="A18" s="33" t="s">
        <v>37</v>
      </c>
      <c r="B18" s="34">
        <v>2.73</v>
      </c>
      <c r="C18" s="35">
        <v>254623</v>
      </c>
      <c r="D18" s="35">
        <v>71963</v>
      </c>
      <c r="E18" s="35">
        <v>10221</v>
      </c>
      <c r="F18" s="35">
        <v>17500</v>
      </c>
      <c r="G18" s="35">
        <v>5630</v>
      </c>
      <c r="H18" s="35">
        <v>9837</v>
      </c>
      <c r="I18" s="35">
        <v>15126</v>
      </c>
      <c r="J18" s="35">
        <v>41205</v>
      </c>
      <c r="K18" s="35">
        <v>7937</v>
      </c>
      <c r="L18" s="35">
        <v>20206</v>
      </c>
      <c r="M18" s="35">
        <v>54999</v>
      </c>
      <c r="N18" s="36">
        <v>28.3</v>
      </c>
    </row>
    <row r="19" spans="1:14" ht="15" customHeight="1">
      <c r="A19" s="33" t="s">
        <v>38</v>
      </c>
      <c r="B19" s="34">
        <v>2.81</v>
      </c>
      <c r="C19" s="35">
        <v>241243</v>
      </c>
      <c r="D19" s="35">
        <v>68694</v>
      </c>
      <c r="E19" s="35">
        <v>15468</v>
      </c>
      <c r="F19" s="35">
        <v>17948</v>
      </c>
      <c r="G19" s="35">
        <v>7810</v>
      </c>
      <c r="H19" s="35">
        <v>9801</v>
      </c>
      <c r="I19" s="35">
        <v>19480</v>
      </c>
      <c r="J19" s="35">
        <v>30925</v>
      </c>
      <c r="K19" s="35">
        <v>5424</v>
      </c>
      <c r="L19" s="35">
        <v>22985</v>
      </c>
      <c r="M19" s="35">
        <v>42708</v>
      </c>
      <c r="N19" s="36">
        <v>28.5</v>
      </c>
    </row>
    <row r="20" spans="1:14" ht="15" customHeight="1">
      <c r="A20" s="33" t="s">
        <v>39</v>
      </c>
      <c r="B20" s="34">
        <v>2.84</v>
      </c>
      <c r="C20" s="35">
        <v>314367</v>
      </c>
      <c r="D20" s="35">
        <v>86335</v>
      </c>
      <c r="E20" s="35">
        <v>20408</v>
      </c>
      <c r="F20" s="35">
        <v>18592</v>
      </c>
      <c r="G20" s="35">
        <v>24992</v>
      </c>
      <c r="H20" s="35">
        <v>11448</v>
      </c>
      <c r="I20" s="35">
        <v>17545</v>
      </c>
      <c r="J20" s="35">
        <v>39708</v>
      </c>
      <c r="K20" s="35">
        <v>6311</v>
      </c>
      <c r="L20" s="35">
        <v>31095</v>
      </c>
      <c r="M20" s="35">
        <v>57933</v>
      </c>
      <c r="N20" s="36">
        <v>27.5</v>
      </c>
    </row>
    <row r="21" spans="1:14" ht="15" customHeight="1">
      <c r="A21" s="33" t="s">
        <v>40</v>
      </c>
      <c r="B21" s="34">
        <v>2.82</v>
      </c>
      <c r="C21" s="35">
        <v>242193</v>
      </c>
      <c r="D21" s="35">
        <v>65085</v>
      </c>
      <c r="E21" s="35">
        <v>16346</v>
      </c>
      <c r="F21" s="35">
        <v>22531</v>
      </c>
      <c r="G21" s="35">
        <v>8645</v>
      </c>
      <c r="H21" s="35">
        <v>7733</v>
      </c>
      <c r="I21" s="35">
        <v>9960</v>
      </c>
      <c r="J21" s="35">
        <v>34091</v>
      </c>
      <c r="K21" s="35">
        <v>3343</v>
      </c>
      <c r="L21" s="35">
        <v>19642</v>
      </c>
      <c r="M21" s="35">
        <v>54816</v>
      </c>
      <c r="N21" s="36">
        <v>26.9</v>
      </c>
    </row>
    <row r="22" spans="1:14" ht="15" customHeight="1">
      <c r="A22" s="33" t="s">
        <v>41</v>
      </c>
      <c r="B22" s="34">
        <v>2.86</v>
      </c>
      <c r="C22" s="35">
        <v>228483</v>
      </c>
      <c r="D22" s="35">
        <v>67108</v>
      </c>
      <c r="E22" s="35">
        <v>20719</v>
      </c>
      <c r="F22" s="35">
        <v>23500</v>
      </c>
      <c r="G22" s="35">
        <v>6368</v>
      </c>
      <c r="H22" s="35">
        <v>7562</v>
      </c>
      <c r="I22" s="35">
        <v>11747</v>
      </c>
      <c r="J22" s="35">
        <v>25883</v>
      </c>
      <c r="K22" s="35">
        <v>5131</v>
      </c>
      <c r="L22" s="35">
        <v>18186</v>
      </c>
      <c r="M22" s="35">
        <v>42279</v>
      </c>
      <c r="N22" s="36">
        <v>29.4</v>
      </c>
    </row>
    <row r="23" spans="1:14" ht="15" customHeight="1">
      <c r="A23" s="33" t="s">
        <v>42</v>
      </c>
      <c r="B23" s="34">
        <v>2.88</v>
      </c>
      <c r="C23" s="35">
        <v>315846</v>
      </c>
      <c r="D23" s="35">
        <v>66692</v>
      </c>
      <c r="E23" s="35">
        <v>17516</v>
      </c>
      <c r="F23" s="35">
        <v>20340</v>
      </c>
      <c r="G23" s="35">
        <v>11623</v>
      </c>
      <c r="H23" s="35">
        <v>9615</v>
      </c>
      <c r="I23" s="35">
        <v>14572</v>
      </c>
      <c r="J23" s="35">
        <v>71258</v>
      </c>
      <c r="K23" s="35">
        <v>6621</v>
      </c>
      <c r="L23" s="35">
        <v>21541</v>
      </c>
      <c r="M23" s="35">
        <v>76068</v>
      </c>
      <c r="N23" s="36">
        <v>21.1</v>
      </c>
    </row>
    <row r="24" spans="1:14" ht="15" customHeight="1">
      <c r="A24" s="33" t="s">
        <v>43</v>
      </c>
      <c r="B24" s="34">
        <v>2.91</v>
      </c>
      <c r="C24" s="35">
        <v>259345</v>
      </c>
      <c r="D24" s="35">
        <v>66472</v>
      </c>
      <c r="E24" s="35">
        <v>24021</v>
      </c>
      <c r="F24" s="35">
        <v>19719</v>
      </c>
      <c r="G24" s="35">
        <v>13967</v>
      </c>
      <c r="H24" s="35">
        <v>6331</v>
      </c>
      <c r="I24" s="35">
        <v>16131</v>
      </c>
      <c r="J24" s="35">
        <v>31615</v>
      </c>
      <c r="K24" s="35">
        <v>9014</v>
      </c>
      <c r="L24" s="35">
        <v>25921</v>
      </c>
      <c r="M24" s="35">
        <v>46154</v>
      </c>
      <c r="N24" s="36">
        <v>25.6</v>
      </c>
    </row>
    <row r="25" spans="1:14" ht="15" customHeight="1">
      <c r="A25" s="33" t="s">
        <v>44</v>
      </c>
      <c r="B25" s="34">
        <v>2.86</v>
      </c>
      <c r="C25" s="35">
        <v>224205</v>
      </c>
      <c r="D25" s="35">
        <v>69937</v>
      </c>
      <c r="E25" s="35">
        <v>11050</v>
      </c>
      <c r="F25" s="35">
        <v>18293</v>
      </c>
      <c r="G25" s="35">
        <v>14008</v>
      </c>
      <c r="H25" s="35">
        <v>8404</v>
      </c>
      <c r="I25" s="35">
        <v>12075</v>
      </c>
      <c r="J25" s="35">
        <v>24959</v>
      </c>
      <c r="K25" s="35">
        <v>6360</v>
      </c>
      <c r="L25" s="35">
        <v>16471</v>
      </c>
      <c r="M25" s="35">
        <v>42649</v>
      </c>
      <c r="N25" s="36">
        <v>31.2</v>
      </c>
    </row>
    <row r="26" spans="1:14" ht="15" customHeight="1">
      <c r="A26" s="33" t="s">
        <v>45</v>
      </c>
      <c r="B26" s="34">
        <v>2.88</v>
      </c>
      <c r="C26" s="35">
        <v>241936</v>
      </c>
      <c r="D26" s="35">
        <v>65209</v>
      </c>
      <c r="E26" s="35">
        <v>19586</v>
      </c>
      <c r="F26" s="35">
        <v>15839</v>
      </c>
      <c r="G26" s="35">
        <v>20462</v>
      </c>
      <c r="H26" s="35">
        <v>8804</v>
      </c>
      <c r="I26" s="35">
        <v>13092</v>
      </c>
      <c r="J26" s="35">
        <v>27128</v>
      </c>
      <c r="K26" s="35">
        <v>7740</v>
      </c>
      <c r="L26" s="35">
        <v>21541</v>
      </c>
      <c r="M26" s="35">
        <v>42536</v>
      </c>
      <c r="N26" s="36">
        <v>27</v>
      </c>
    </row>
    <row r="27" spans="1:14" ht="15" customHeight="1">
      <c r="A27" s="33" t="s">
        <v>46</v>
      </c>
      <c r="B27" s="34">
        <v>2.93</v>
      </c>
      <c r="C27" s="35">
        <v>237428</v>
      </c>
      <c r="D27" s="35">
        <v>69952</v>
      </c>
      <c r="E27" s="35">
        <v>14711</v>
      </c>
      <c r="F27" s="35">
        <v>16976</v>
      </c>
      <c r="G27" s="35">
        <v>9426</v>
      </c>
      <c r="H27" s="35">
        <v>5551</v>
      </c>
      <c r="I27" s="35">
        <v>15832</v>
      </c>
      <c r="J27" s="35">
        <v>30470</v>
      </c>
      <c r="K27" s="35">
        <v>9402</v>
      </c>
      <c r="L27" s="35">
        <v>18342</v>
      </c>
      <c r="M27" s="35">
        <v>46766</v>
      </c>
      <c r="N27" s="36">
        <v>29.5</v>
      </c>
    </row>
    <row r="28" spans="1:14" ht="15" customHeight="1">
      <c r="A28" s="33" t="s">
        <v>47</v>
      </c>
      <c r="B28" s="34">
        <v>2.89</v>
      </c>
      <c r="C28" s="35">
        <v>274708</v>
      </c>
      <c r="D28" s="35">
        <v>74484</v>
      </c>
      <c r="E28" s="35">
        <v>36552</v>
      </c>
      <c r="F28" s="35">
        <v>16990</v>
      </c>
      <c r="G28" s="35">
        <v>15689</v>
      </c>
      <c r="H28" s="35">
        <v>6319</v>
      </c>
      <c r="I28" s="35">
        <v>13989</v>
      </c>
      <c r="J28" s="35">
        <v>33829</v>
      </c>
      <c r="K28" s="35">
        <v>6922</v>
      </c>
      <c r="L28" s="35">
        <v>20361</v>
      </c>
      <c r="M28" s="35">
        <v>49571</v>
      </c>
      <c r="N28" s="36">
        <v>27.1</v>
      </c>
    </row>
    <row r="29" spans="1:14" ht="15" customHeight="1">
      <c r="A29" s="33"/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6"/>
    </row>
    <row r="30" spans="1:14" ht="15" customHeight="1">
      <c r="A30" s="12" t="s">
        <v>48</v>
      </c>
      <c r="B30" s="66">
        <f t="shared" ref="B30:N30" si="0">((B28/B27)*100)-100</f>
        <v>-1.3651877133105756</v>
      </c>
      <c r="C30" s="66">
        <f t="shared" si="0"/>
        <v>15.701602169920974</v>
      </c>
      <c r="D30" s="66">
        <f t="shared" si="0"/>
        <v>6.4787282708142868</v>
      </c>
      <c r="E30" s="66">
        <f t="shared" si="0"/>
        <v>148.46713343756375</v>
      </c>
      <c r="F30" s="66">
        <f t="shared" si="0"/>
        <v>8.2469368520250441E-2</v>
      </c>
      <c r="G30" s="66">
        <f t="shared" si="0"/>
        <v>66.443878633566726</v>
      </c>
      <c r="H30" s="66">
        <f t="shared" si="0"/>
        <v>13.835344982885971</v>
      </c>
      <c r="I30" s="66">
        <f t="shared" si="0"/>
        <v>-11.640980293077305</v>
      </c>
      <c r="J30" s="66">
        <f t="shared" si="0"/>
        <v>11.023957991467029</v>
      </c>
      <c r="K30" s="66">
        <f t="shared" si="0"/>
        <v>-26.377366517762184</v>
      </c>
      <c r="L30" s="66">
        <f t="shared" si="0"/>
        <v>11.007523716061513</v>
      </c>
      <c r="M30" s="66">
        <f t="shared" si="0"/>
        <v>5.9979472266176401</v>
      </c>
      <c r="N30" s="66">
        <f t="shared" si="0"/>
        <v>-8.1355932203389756</v>
      </c>
    </row>
    <row r="31" spans="1:14" ht="15" customHeight="1" thickBot="1">
      <c r="A31" s="37" t="s">
        <v>49</v>
      </c>
      <c r="B31" s="67">
        <f t="shared" ref="B31:N31" si="1">((B28/B16*100)-100)</f>
        <v>6.6420664206642073</v>
      </c>
      <c r="C31" s="67">
        <f t="shared" si="1"/>
        <v>-6.0226537991810147</v>
      </c>
      <c r="D31" s="67">
        <f t="shared" si="1"/>
        <v>-2.7357369513835437</v>
      </c>
      <c r="E31" s="67">
        <f t="shared" si="1"/>
        <v>297.86655056057475</v>
      </c>
      <c r="F31" s="67">
        <f t="shared" si="1"/>
        <v>-7.5877073701387019</v>
      </c>
      <c r="G31" s="67">
        <f t="shared" si="1"/>
        <v>5.4226582448595622</v>
      </c>
      <c r="H31" s="67">
        <f t="shared" si="1"/>
        <v>-2.5897949745645121</v>
      </c>
      <c r="I31" s="67">
        <f t="shared" si="1"/>
        <v>11.8851475645845</v>
      </c>
      <c r="J31" s="67">
        <f t="shared" si="1"/>
        <v>-16.549903793971083</v>
      </c>
      <c r="K31" s="67">
        <f t="shared" si="1"/>
        <v>-19.012519012519007</v>
      </c>
      <c r="L31" s="67">
        <f t="shared" si="1"/>
        <v>-46.0435658257367</v>
      </c>
      <c r="M31" s="67">
        <f t="shared" si="1"/>
        <v>-26.527738665164748</v>
      </c>
      <c r="N31" s="67">
        <f t="shared" si="1"/>
        <v>3.4351145038167914</v>
      </c>
    </row>
    <row r="32" spans="1:14" ht="15.75" customHeight="1">
      <c r="A32" s="38" t="s">
        <v>50</v>
      </c>
      <c r="B32" s="39" t="s">
        <v>51</v>
      </c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</row>
    <row r="33" spans="1:19" ht="15.75" customHeight="1">
      <c r="A33" s="41"/>
      <c r="B33" s="42"/>
      <c r="C33" s="43"/>
      <c r="D33" s="43"/>
      <c r="E33" s="43"/>
      <c r="G33" s="44"/>
      <c r="H33" s="45" t="s">
        <v>52</v>
      </c>
      <c r="I33" s="68"/>
      <c r="J33" s="68"/>
      <c r="K33" s="68"/>
      <c r="L33" s="68"/>
      <c r="M33" s="46" t="s">
        <v>53</v>
      </c>
      <c r="N33" s="47">
        <v>263210</v>
      </c>
      <c r="R33" s="48"/>
    </row>
    <row r="34" spans="1:19" ht="15.75" customHeight="1">
      <c r="A34" s="41"/>
      <c r="B34" s="49"/>
      <c r="C34" s="50"/>
      <c r="D34" s="50"/>
      <c r="E34" s="50"/>
      <c r="F34" s="69"/>
      <c r="G34" s="69"/>
      <c r="H34" s="69"/>
      <c r="I34" s="69"/>
      <c r="J34" s="51"/>
      <c r="K34" s="46"/>
      <c r="L34" s="46"/>
      <c r="M34" s="46" t="s">
        <v>54</v>
      </c>
      <c r="N34" s="47">
        <v>256497</v>
      </c>
      <c r="R34" s="48"/>
    </row>
    <row r="35" spans="1:19" ht="15.75" customHeight="1">
      <c r="A35" s="4"/>
      <c r="B35" s="49"/>
      <c r="C35" s="50"/>
      <c r="D35" s="50"/>
      <c r="E35" s="50"/>
      <c r="F35" s="69"/>
      <c r="G35" s="69"/>
      <c r="H35" s="69"/>
      <c r="I35" s="69"/>
      <c r="J35" s="51"/>
      <c r="K35" s="46"/>
      <c r="L35" s="46"/>
      <c r="M35" s="46" t="s">
        <v>55</v>
      </c>
      <c r="N35" s="47">
        <v>265241</v>
      </c>
      <c r="Q35" s="52"/>
      <c r="R35" s="52"/>
    </row>
    <row r="36" spans="1:19" ht="7.5" customHeight="1">
      <c r="A36" s="4"/>
      <c r="B36" s="4"/>
      <c r="C36" s="4"/>
      <c r="D36" s="4"/>
      <c r="E36" s="4"/>
      <c r="F36" s="4"/>
      <c r="G36" s="4"/>
      <c r="H36" s="4"/>
      <c r="I36" s="4"/>
      <c r="J36" s="53"/>
      <c r="K36" s="53"/>
      <c r="L36" s="54"/>
      <c r="M36" s="54"/>
      <c r="Q36" s="48"/>
    </row>
    <row r="37" spans="1:19" s="3" customFormat="1" ht="22.5" customHeight="1">
      <c r="A37" s="2" t="s">
        <v>56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P37" s="52"/>
      <c r="Q37" s="52"/>
    </row>
    <row r="38" spans="1:19" s="3" customFormat="1" ht="15.75" customHeight="1" thickBot="1">
      <c r="A38" s="4" t="s">
        <v>1</v>
      </c>
      <c r="L38" s="5" t="s">
        <v>2</v>
      </c>
      <c r="M38" s="5"/>
      <c r="N38" s="6"/>
    </row>
    <row r="39" spans="1:19">
      <c r="A39" s="7"/>
      <c r="B39" s="8" t="s">
        <v>3</v>
      </c>
      <c r="C39" s="9"/>
      <c r="D39" s="7"/>
      <c r="E39" s="7"/>
      <c r="F39" s="10"/>
      <c r="G39" s="10"/>
      <c r="H39" s="10"/>
      <c r="I39" s="10"/>
      <c r="J39" s="10"/>
      <c r="K39" s="7"/>
      <c r="L39" s="10"/>
      <c r="M39" s="10"/>
      <c r="N39" s="11" t="s">
        <v>4</v>
      </c>
      <c r="P39" s="70"/>
      <c r="Q39" s="70"/>
      <c r="R39" s="55"/>
      <c r="S39" s="55"/>
    </row>
    <row r="40" spans="1:19" ht="14.25" customHeight="1">
      <c r="A40" s="12" t="s">
        <v>5</v>
      </c>
      <c r="B40" s="13" t="s">
        <v>6</v>
      </c>
      <c r="C40" s="13" t="s">
        <v>7</v>
      </c>
      <c r="D40" s="14" t="s">
        <v>8</v>
      </c>
      <c r="E40" s="14" t="s">
        <v>9</v>
      </c>
      <c r="F40" s="15" t="s">
        <v>10</v>
      </c>
      <c r="G40" s="16" t="s">
        <v>11</v>
      </c>
      <c r="H40" s="16" t="s">
        <v>12</v>
      </c>
      <c r="I40" s="17" t="s">
        <v>13</v>
      </c>
      <c r="J40" s="17" t="s">
        <v>14</v>
      </c>
      <c r="K40" s="14" t="s">
        <v>15</v>
      </c>
      <c r="L40" s="17" t="s">
        <v>16</v>
      </c>
      <c r="M40" s="18" t="s">
        <v>17</v>
      </c>
      <c r="N40" s="19" t="s">
        <v>18</v>
      </c>
      <c r="P40" s="70"/>
      <c r="Q40" s="70"/>
      <c r="R40" s="55"/>
      <c r="S40" s="55"/>
    </row>
    <row r="41" spans="1:19">
      <c r="A41" s="20"/>
      <c r="B41" s="21" t="s">
        <v>19</v>
      </c>
      <c r="C41" s="22"/>
      <c r="D41" s="62"/>
      <c r="E41" s="62"/>
      <c r="F41" s="23" t="s">
        <v>20</v>
      </c>
      <c r="G41" s="24" t="s">
        <v>21</v>
      </c>
      <c r="H41" s="24" t="s">
        <v>22</v>
      </c>
      <c r="I41" s="21" t="s">
        <v>23</v>
      </c>
      <c r="J41" s="21" t="s">
        <v>24</v>
      </c>
      <c r="K41" s="62"/>
      <c r="L41" s="21" t="s">
        <v>25</v>
      </c>
      <c r="M41" s="25"/>
      <c r="N41" s="26" t="s">
        <v>26</v>
      </c>
    </row>
    <row r="42" spans="1:19" ht="15" customHeight="1">
      <c r="A42" s="27" t="s">
        <v>27</v>
      </c>
      <c r="B42" s="31">
        <v>3.02</v>
      </c>
      <c r="C42" s="32">
        <v>287373</v>
      </c>
      <c r="D42" s="32">
        <v>71844</v>
      </c>
      <c r="E42" s="32">
        <v>17931</v>
      </c>
      <c r="F42" s="32">
        <v>23197</v>
      </c>
      <c r="G42" s="32">
        <v>10458</v>
      </c>
      <c r="H42" s="32">
        <v>11363</v>
      </c>
      <c r="I42" s="32">
        <v>12663</v>
      </c>
      <c r="J42" s="32">
        <v>40238</v>
      </c>
      <c r="K42" s="32">
        <v>10995</v>
      </c>
      <c r="L42" s="32">
        <v>28314</v>
      </c>
      <c r="M42" s="32">
        <v>60371</v>
      </c>
      <c r="N42" s="30">
        <v>25</v>
      </c>
    </row>
    <row r="43" spans="1:19" ht="15" customHeight="1">
      <c r="A43" s="27" t="s">
        <v>28</v>
      </c>
      <c r="B43" s="71">
        <v>2.99</v>
      </c>
      <c r="C43" s="72">
        <v>282188</v>
      </c>
      <c r="D43" s="72">
        <v>72934</v>
      </c>
      <c r="E43" s="72">
        <v>16679</v>
      </c>
      <c r="F43" s="72">
        <v>21177</v>
      </c>
      <c r="G43" s="72">
        <v>10329</v>
      </c>
      <c r="H43" s="72">
        <v>10878</v>
      </c>
      <c r="I43" s="72">
        <v>12888</v>
      </c>
      <c r="J43" s="72">
        <v>39054</v>
      </c>
      <c r="K43" s="72">
        <v>11310</v>
      </c>
      <c r="L43" s="72">
        <v>28159</v>
      </c>
      <c r="M43" s="72">
        <v>58780</v>
      </c>
      <c r="N43" s="73">
        <v>25.8</v>
      </c>
    </row>
    <row r="44" spans="1:19" ht="15" customHeight="1">
      <c r="A44" s="27" t="s">
        <v>29</v>
      </c>
      <c r="B44" s="71">
        <v>2.98</v>
      </c>
      <c r="C44" s="72">
        <v>283027</v>
      </c>
      <c r="D44" s="72">
        <v>72866</v>
      </c>
      <c r="E44" s="72">
        <v>16555</v>
      </c>
      <c r="F44" s="72">
        <v>21535</v>
      </c>
      <c r="G44" s="72">
        <v>10560</v>
      </c>
      <c r="H44" s="72">
        <v>10806</v>
      </c>
      <c r="I44" s="72">
        <v>12873</v>
      </c>
      <c r="J44" s="72">
        <v>39691</v>
      </c>
      <c r="K44" s="72">
        <v>11062</v>
      </c>
      <c r="L44" s="72">
        <v>27958</v>
      </c>
      <c r="M44" s="72">
        <v>59120</v>
      </c>
      <c r="N44" s="73">
        <v>25.7</v>
      </c>
    </row>
    <row r="45" spans="1:19" ht="15" customHeight="1">
      <c r="A45" s="27" t="s">
        <v>30</v>
      </c>
      <c r="B45" s="71">
        <v>2.98</v>
      </c>
      <c r="C45" s="72">
        <v>287315</v>
      </c>
      <c r="D45" s="72">
        <v>73977</v>
      </c>
      <c r="E45" s="72">
        <v>16915</v>
      </c>
      <c r="F45" s="72">
        <v>22019</v>
      </c>
      <c r="G45" s="72">
        <v>10839</v>
      </c>
      <c r="H45" s="72">
        <v>10791</v>
      </c>
      <c r="I45" s="72">
        <v>13227</v>
      </c>
      <c r="J45" s="72">
        <v>42107</v>
      </c>
      <c r="K45" s="72">
        <v>11785</v>
      </c>
      <c r="L45" s="72">
        <v>27581</v>
      </c>
      <c r="M45" s="72">
        <v>58074</v>
      </c>
      <c r="N45" s="73">
        <v>25.7</v>
      </c>
    </row>
    <row r="46" spans="1:19" ht="15" customHeight="1">
      <c r="A46" s="27" t="s">
        <v>31</v>
      </c>
      <c r="B46" s="71">
        <v>2.97</v>
      </c>
      <c r="C46" s="72">
        <v>293379</v>
      </c>
      <c r="D46" s="72">
        <v>75258</v>
      </c>
      <c r="E46" s="72">
        <v>17094</v>
      </c>
      <c r="F46" s="72">
        <v>21951</v>
      </c>
      <c r="G46" s="72">
        <v>11486</v>
      </c>
      <c r="H46" s="72">
        <v>10779</v>
      </c>
      <c r="I46" s="72">
        <v>13933</v>
      </c>
      <c r="J46" s="72">
        <v>43632</v>
      </c>
      <c r="K46" s="72">
        <v>11492</v>
      </c>
      <c r="L46" s="72">
        <v>29343</v>
      </c>
      <c r="M46" s="72">
        <v>58412</v>
      </c>
      <c r="N46" s="73">
        <v>25.7</v>
      </c>
    </row>
    <row r="47" spans="1:19" ht="15" customHeight="1">
      <c r="A47" s="27"/>
      <c r="B47" s="31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0"/>
    </row>
    <row r="48" spans="1:19" ht="15" customHeight="1">
      <c r="A48" s="33" t="s">
        <v>32</v>
      </c>
      <c r="B48" s="56">
        <v>2.97</v>
      </c>
      <c r="C48" s="57">
        <v>300901</v>
      </c>
      <c r="D48" s="57">
        <v>76167</v>
      </c>
      <c r="E48" s="57">
        <v>18690</v>
      </c>
      <c r="F48" s="57">
        <v>23224</v>
      </c>
      <c r="G48" s="57">
        <v>11729</v>
      </c>
      <c r="H48" s="57">
        <v>11837</v>
      </c>
      <c r="I48" s="57">
        <v>13102</v>
      </c>
      <c r="J48" s="57">
        <v>44702</v>
      </c>
      <c r="K48" s="57">
        <v>13110</v>
      </c>
      <c r="L48" s="57">
        <v>30968</v>
      </c>
      <c r="M48" s="57">
        <v>57372</v>
      </c>
      <c r="N48" s="58">
        <v>25.3</v>
      </c>
    </row>
    <row r="49" spans="1:14" ht="15" customHeight="1">
      <c r="A49" s="33" t="s">
        <v>33</v>
      </c>
      <c r="B49" s="56">
        <v>2.97</v>
      </c>
      <c r="C49" s="57">
        <v>276882</v>
      </c>
      <c r="D49" s="57">
        <v>73233</v>
      </c>
      <c r="E49" s="57">
        <v>17078</v>
      </c>
      <c r="F49" s="57">
        <v>18933</v>
      </c>
      <c r="G49" s="57">
        <v>12283</v>
      </c>
      <c r="H49" s="57">
        <v>10627</v>
      </c>
      <c r="I49" s="57">
        <v>14088</v>
      </c>
      <c r="J49" s="57">
        <v>40254</v>
      </c>
      <c r="K49" s="57">
        <v>7989</v>
      </c>
      <c r="L49" s="57">
        <v>28802</v>
      </c>
      <c r="M49" s="57">
        <v>53595</v>
      </c>
      <c r="N49" s="58">
        <v>26.4</v>
      </c>
    </row>
    <row r="50" spans="1:14" ht="15" customHeight="1">
      <c r="A50" s="33" t="s">
        <v>34</v>
      </c>
      <c r="B50" s="56">
        <v>2.96</v>
      </c>
      <c r="C50" s="57">
        <v>288026</v>
      </c>
      <c r="D50" s="57">
        <v>74304</v>
      </c>
      <c r="E50" s="57">
        <v>19266</v>
      </c>
      <c r="F50" s="57">
        <v>17678</v>
      </c>
      <c r="G50" s="57">
        <v>12539</v>
      </c>
      <c r="H50" s="57">
        <v>10243</v>
      </c>
      <c r="I50" s="57">
        <v>14333</v>
      </c>
      <c r="J50" s="57">
        <v>45402</v>
      </c>
      <c r="K50" s="57">
        <v>9292</v>
      </c>
      <c r="L50" s="57">
        <v>28542</v>
      </c>
      <c r="M50" s="57">
        <v>56426</v>
      </c>
      <c r="N50" s="58">
        <v>25.8</v>
      </c>
    </row>
    <row r="51" spans="1:14" ht="15" customHeight="1">
      <c r="A51" s="33" t="s">
        <v>35</v>
      </c>
      <c r="B51" s="56">
        <v>2.96</v>
      </c>
      <c r="C51" s="57">
        <v>296327</v>
      </c>
      <c r="D51" s="57">
        <v>78099</v>
      </c>
      <c r="E51" s="57">
        <v>16259</v>
      </c>
      <c r="F51" s="57">
        <v>17990</v>
      </c>
      <c r="G51" s="57">
        <v>13179</v>
      </c>
      <c r="H51" s="57">
        <v>8672</v>
      </c>
      <c r="I51" s="57">
        <v>13353</v>
      </c>
      <c r="J51" s="57">
        <v>47075</v>
      </c>
      <c r="K51" s="57">
        <v>7566</v>
      </c>
      <c r="L51" s="57">
        <v>31587</v>
      </c>
      <c r="M51" s="57">
        <v>62547</v>
      </c>
      <c r="N51" s="58">
        <v>26.4</v>
      </c>
    </row>
    <row r="52" spans="1:14" ht="15" customHeight="1">
      <c r="A52" s="33" t="s">
        <v>36</v>
      </c>
      <c r="B52" s="56">
        <v>2.96</v>
      </c>
      <c r="C52" s="57">
        <v>300609</v>
      </c>
      <c r="D52" s="57">
        <v>75492</v>
      </c>
      <c r="E52" s="57">
        <v>17861</v>
      </c>
      <c r="F52" s="57">
        <v>19343</v>
      </c>
      <c r="G52" s="57">
        <v>16150</v>
      </c>
      <c r="H52" s="57">
        <v>10118</v>
      </c>
      <c r="I52" s="57">
        <v>15000</v>
      </c>
      <c r="J52" s="57">
        <v>45755</v>
      </c>
      <c r="K52" s="57">
        <v>14912</v>
      </c>
      <c r="L52" s="57">
        <v>29929</v>
      </c>
      <c r="M52" s="57">
        <v>56049</v>
      </c>
      <c r="N52" s="58">
        <v>25.1</v>
      </c>
    </row>
    <row r="53" spans="1:14" ht="15" customHeight="1">
      <c r="A53" s="33" t="s">
        <v>37</v>
      </c>
      <c r="B53" s="56">
        <v>2.96</v>
      </c>
      <c r="C53" s="57">
        <v>279671</v>
      </c>
      <c r="D53" s="57">
        <v>73970</v>
      </c>
      <c r="E53" s="57">
        <v>17369</v>
      </c>
      <c r="F53" s="57">
        <v>18565</v>
      </c>
      <c r="G53" s="57">
        <v>9390</v>
      </c>
      <c r="H53" s="57">
        <v>9773</v>
      </c>
      <c r="I53" s="57">
        <v>13664</v>
      </c>
      <c r="J53" s="57">
        <v>40414</v>
      </c>
      <c r="K53" s="57">
        <v>13403</v>
      </c>
      <c r="L53" s="57">
        <v>26703</v>
      </c>
      <c r="M53" s="57">
        <v>56419</v>
      </c>
      <c r="N53" s="58">
        <v>26.4</v>
      </c>
    </row>
    <row r="54" spans="1:14" ht="15" customHeight="1">
      <c r="A54" s="33" t="s">
        <v>38</v>
      </c>
      <c r="B54" s="56">
        <v>2.96</v>
      </c>
      <c r="C54" s="57">
        <v>278765</v>
      </c>
      <c r="D54" s="57">
        <v>73272</v>
      </c>
      <c r="E54" s="57">
        <v>19007</v>
      </c>
      <c r="F54" s="57">
        <v>18670</v>
      </c>
      <c r="G54" s="57">
        <v>10566</v>
      </c>
      <c r="H54" s="57">
        <v>11976</v>
      </c>
      <c r="I54" s="57">
        <v>14721</v>
      </c>
      <c r="J54" s="57">
        <v>41753</v>
      </c>
      <c r="K54" s="57">
        <v>7342</v>
      </c>
      <c r="L54" s="57">
        <v>28921</v>
      </c>
      <c r="M54" s="57">
        <v>52539</v>
      </c>
      <c r="N54" s="58">
        <v>26.3</v>
      </c>
    </row>
    <row r="55" spans="1:14" ht="15" customHeight="1">
      <c r="A55" s="33" t="s">
        <v>39</v>
      </c>
      <c r="B55" s="56">
        <v>2.96</v>
      </c>
      <c r="C55" s="57">
        <v>321380</v>
      </c>
      <c r="D55" s="57">
        <v>91144</v>
      </c>
      <c r="E55" s="57">
        <v>17992</v>
      </c>
      <c r="F55" s="57">
        <v>22148</v>
      </c>
      <c r="G55" s="57">
        <v>13040</v>
      </c>
      <c r="H55" s="57">
        <v>12037</v>
      </c>
      <c r="I55" s="57">
        <v>15533</v>
      </c>
      <c r="J55" s="57">
        <v>42552</v>
      </c>
      <c r="K55" s="57">
        <v>7917</v>
      </c>
      <c r="L55" s="57">
        <v>33369</v>
      </c>
      <c r="M55" s="57">
        <v>65646</v>
      </c>
      <c r="N55" s="58">
        <v>28.4</v>
      </c>
    </row>
    <row r="56" spans="1:14" ht="15" customHeight="1">
      <c r="A56" s="33" t="s">
        <v>40</v>
      </c>
      <c r="B56" s="56">
        <v>2.96</v>
      </c>
      <c r="C56" s="57">
        <v>287173</v>
      </c>
      <c r="D56" s="57">
        <v>71368</v>
      </c>
      <c r="E56" s="57">
        <v>16061</v>
      </c>
      <c r="F56" s="57">
        <v>25688</v>
      </c>
      <c r="G56" s="57">
        <v>9304</v>
      </c>
      <c r="H56" s="57">
        <v>11569</v>
      </c>
      <c r="I56" s="57">
        <v>13796</v>
      </c>
      <c r="J56" s="57">
        <v>38779</v>
      </c>
      <c r="K56" s="57">
        <v>8717</v>
      </c>
      <c r="L56" s="57">
        <v>27096</v>
      </c>
      <c r="M56" s="57">
        <v>64794</v>
      </c>
      <c r="N56" s="58">
        <v>24.9</v>
      </c>
    </row>
    <row r="57" spans="1:14" ht="15" customHeight="1">
      <c r="A57" s="33" t="s">
        <v>41</v>
      </c>
      <c r="B57" s="56">
        <v>2.96</v>
      </c>
      <c r="C57" s="57">
        <v>271735</v>
      </c>
      <c r="D57" s="57">
        <v>72209</v>
      </c>
      <c r="E57" s="57">
        <v>14954</v>
      </c>
      <c r="F57" s="57">
        <v>27272</v>
      </c>
      <c r="G57" s="57">
        <v>9965</v>
      </c>
      <c r="H57" s="57">
        <v>7985</v>
      </c>
      <c r="I57" s="57">
        <v>14137</v>
      </c>
      <c r="J57" s="57">
        <v>42281</v>
      </c>
      <c r="K57" s="57">
        <v>8390</v>
      </c>
      <c r="L57" s="57">
        <v>24758</v>
      </c>
      <c r="M57" s="57">
        <v>49784</v>
      </c>
      <c r="N57" s="58">
        <v>26.6</v>
      </c>
    </row>
    <row r="58" spans="1:14" ht="15" customHeight="1">
      <c r="A58" s="33" t="s">
        <v>42</v>
      </c>
      <c r="B58" s="56">
        <v>2.96</v>
      </c>
      <c r="C58" s="57">
        <v>292214</v>
      </c>
      <c r="D58" s="57">
        <v>76149</v>
      </c>
      <c r="E58" s="57">
        <v>16811</v>
      </c>
      <c r="F58" s="57">
        <v>26712</v>
      </c>
      <c r="G58" s="57">
        <v>10533</v>
      </c>
      <c r="H58" s="57">
        <v>9527</v>
      </c>
      <c r="I58" s="57">
        <v>14073</v>
      </c>
      <c r="J58" s="57">
        <v>47153</v>
      </c>
      <c r="K58" s="57">
        <v>10523</v>
      </c>
      <c r="L58" s="57">
        <v>24107</v>
      </c>
      <c r="M58" s="57">
        <v>56629</v>
      </c>
      <c r="N58" s="58">
        <v>26.1</v>
      </c>
    </row>
    <row r="59" spans="1:14" ht="15" customHeight="1">
      <c r="A59" s="33" t="s">
        <v>43</v>
      </c>
      <c r="B59" s="56">
        <v>2.96</v>
      </c>
      <c r="C59" s="57">
        <v>267922</v>
      </c>
      <c r="D59" s="57">
        <v>72376</v>
      </c>
      <c r="E59" s="57">
        <v>16641</v>
      </c>
      <c r="F59" s="57">
        <v>24733</v>
      </c>
      <c r="G59" s="57">
        <v>9622</v>
      </c>
      <c r="H59" s="57">
        <v>5036</v>
      </c>
      <c r="I59" s="57">
        <v>12766</v>
      </c>
      <c r="J59" s="57">
        <v>39095</v>
      </c>
      <c r="K59" s="57">
        <v>19268</v>
      </c>
      <c r="L59" s="57">
        <v>20812</v>
      </c>
      <c r="M59" s="57">
        <v>47573</v>
      </c>
      <c r="N59" s="58">
        <v>27</v>
      </c>
    </row>
    <row r="60" spans="1:14" ht="15" customHeight="1">
      <c r="A60" s="33" t="s">
        <v>57</v>
      </c>
      <c r="B60" s="56">
        <v>2.96</v>
      </c>
      <c r="C60" s="57">
        <v>252017</v>
      </c>
      <c r="D60" s="57">
        <v>76138</v>
      </c>
      <c r="E60" s="57">
        <v>14163</v>
      </c>
      <c r="F60" s="57">
        <v>21358</v>
      </c>
      <c r="G60" s="57">
        <v>12505</v>
      </c>
      <c r="H60" s="57">
        <v>7453</v>
      </c>
      <c r="I60" s="57">
        <v>12237</v>
      </c>
      <c r="J60" s="57">
        <v>34187</v>
      </c>
      <c r="K60" s="57">
        <v>9286</v>
      </c>
      <c r="L60" s="57">
        <v>19773</v>
      </c>
      <c r="M60" s="57">
        <v>44917</v>
      </c>
      <c r="N60" s="58">
        <v>30.2</v>
      </c>
    </row>
    <row r="61" spans="1:14" ht="15" customHeight="1">
      <c r="A61" s="33" t="s">
        <v>58</v>
      </c>
      <c r="B61" s="56">
        <v>2.95</v>
      </c>
      <c r="C61" s="57">
        <v>273699</v>
      </c>
      <c r="D61" s="57">
        <v>73878</v>
      </c>
      <c r="E61" s="57">
        <v>18584</v>
      </c>
      <c r="F61" s="57">
        <v>19777</v>
      </c>
      <c r="G61" s="57">
        <v>16170</v>
      </c>
      <c r="H61" s="57">
        <v>10368</v>
      </c>
      <c r="I61" s="57">
        <v>14452</v>
      </c>
      <c r="J61" s="57">
        <v>37730</v>
      </c>
      <c r="K61" s="57">
        <v>6898</v>
      </c>
      <c r="L61" s="57">
        <v>23269</v>
      </c>
      <c r="M61" s="57">
        <v>52572</v>
      </c>
      <c r="N61" s="58">
        <v>27</v>
      </c>
    </row>
    <row r="62" spans="1:14" ht="15" customHeight="1">
      <c r="A62" s="33" t="s">
        <v>59</v>
      </c>
      <c r="B62" s="56">
        <v>2.95</v>
      </c>
      <c r="C62" s="57">
        <v>266897</v>
      </c>
      <c r="D62" s="57">
        <v>75075</v>
      </c>
      <c r="E62" s="57">
        <v>16898</v>
      </c>
      <c r="F62" s="57">
        <v>17779</v>
      </c>
      <c r="G62" s="57">
        <v>15123</v>
      </c>
      <c r="H62" s="57">
        <v>8392</v>
      </c>
      <c r="I62" s="57">
        <v>15009</v>
      </c>
      <c r="J62" s="57">
        <v>36488</v>
      </c>
      <c r="K62" s="57">
        <v>8212</v>
      </c>
      <c r="L62" s="57">
        <v>23291</v>
      </c>
      <c r="M62" s="57">
        <v>50630</v>
      </c>
      <c r="N62" s="58">
        <v>28.1</v>
      </c>
    </row>
    <row r="63" spans="1:14" ht="15" customHeight="1">
      <c r="A63" s="33" t="s">
        <v>60</v>
      </c>
      <c r="B63" s="56">
        <v>2.95</v>
      </c>
      <c r="C63" s="57">
        <v>276360</v>
      </c>
      <c r="D63" s="57">
        <v>80317</v>
      </c>
      <c r="E63" s="57">
        <v>16755</v>
      </c>
      <c r="F63" s="57">
        <v>18746</v>
      </c>
      <c r="G63" s="57">
        <v>14703</v>
      </c>
      <c r="H63" s="57">
        <v>7124</v>
      </c>
      <c r="I63" s="57">
        <v>14976</v>
      </c>
      <c r="J63" s="57">
        <v>41762</v>
      </c>
      <c r="K63" s="57">
        <v>7123</v>
      </c>
      <c r="L63" s="57">
        <v>24461</v>
      </c>
      <c r="M63" s="57">
        <v>50393</v>
      </c>
      <c r="N63" s="58">
        <v>29.1</v>
      </c>
    </row>
    <row r="64" spans="1:14" ht="15" customHeight="1">
      <c r="A64" s="33"/>
      <c r="B64" s="56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8"/>
    </row>
    <row r="65" spans="1:14" ht="15" customHeight="1">
      <c r="A65" s="12" t="s">
        <v>48</v>
      </c>
      <c r="B65" s="66">
        <f t="shared" ref="B65:N65" si="2">((B63/B62)*100)-100</f>
        <v>0</v>
      </c>
      <c r="C65" s="66">
        <f t="shared" si="2"/>
        <v>3.5455625203730392</v>
      </c>
      <c r="D65" s="66">
        <f t="shared" si="2"/>
        <v>6.9823509823509795</v>
      </c>
      <c r="E65" s="66">
        <f t="shared" si="2"/>
        <v>-0.8462539945555676</v>
      </c>
      <c r="F65" s="66">
        <f t="shared" si="2"/>
        <v>5.439001068676518</v>
      </c>
      <c r="G65" s="66">
        <f t="shared" si="2"/>
        <v>-2.77722674072605</v>
      </c>
      <c r="H65" s="66">
        <f t="shared" si="2"/>
        <v>-15.109628217349851</v>
      </c>
      <c r="I65" s="66">
        <f t="shared" si="2"/>
        <v>-0.21986807915250495</v>
      </c>
      <c r="J65" s="66">
        <f t="shared" si="2"/>
        <v>14.454067090550325</v>
      </c>
      <c r="K65" s="66">
        <f t="shared" si="2"/>
        <v>-13.261081344374077</v>
      </c>
      <c r="L65" s="66">
        <f t="shared" si="2"/>
        <v>5.0233995964106271</v>
      </c>
      <c r="M65" s="66">
        <f t="shared" si="2"/>
        <v>-0.46810191586016003</v>
      </c>
      <c r="N65" s="66">
        <f t="shared" si="2"/>
        <v>3.5587188612099681</v>
      </c>
    </row>
    <row r="66" spans="1:14" ht="15" customHeight="1" thickBot="1">
      <c r="A66" s="37" t="s">
        <v>49</v>
      </c>
      <c r="B66" s="67">
        <f t="shared" ref="B66:N66" si="3">((B63/B51*100)-100)</f>
        <v>-0.3378378378378244</v>
      </c>
      <c r="C66" s="67">
        <f t="shared" si="3"/>
        <v>-6.7381642577287977</v>
      </c>
      <c r="D66" s="67">
        <f t="shared" si="3"/>
        <v>2.8399851470569502</v>
      </c>
      <c r="E66" s="67">
        <f t="shared" si="3"/>
        <v>3.0506181191955193</v>
      </c>
      <c r="F66" s="67">
        <f t="shared" si="3"/>
        <v>4.202334630350208</v>
      </c>
      <c r="G66" s="67">
        <f t="shared" si="3"/>
        <v>11.56385158206237</v>
      </c>
      <c r="H66" s="67">
        <f t="shared" si="3"/>
        <v>-17.850553505535061</v>
      </c>
      <c r="I66" s="67">
        <f t="shared" si="3"/>
        <v>12.154572006290735</v>
      </c>
      <c r="J66" s="67">
        <f t="shared" si="3"/>
        <v>-11.286245353159856</v>
      </c>
      <c r="K66" s="67">
        <f t="shared" si="3"/>
        <v>-5.8551414221517319</v>
      </c>
      <c r="L66" s="67">
        <f t="shared" si="3"/>
        <v>-22.559913888625076</v>
      </c>
      <c r="M66" s="67">
        <f t="shared" si="3"/>
        <v>-19.431787295953441</v>
      </c>
      <c r="N66" s="67">
        <f t="shared" si="3"/>
        <v>10.227272727272734</v>
      </c>
    </row>
    <row r="67" spans="1:14" ht="15" customHeight="1">
      <c r="A67" s="59" t="s">
        <v>61</v>
      </c>
      <c r="B67" s="39" t="s">
        <v>51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</row>
    <row r="68" spans="1:14" s="3" customFormat="1" ht="15" customHeight="1">
      <c r="A68" s="60"/>
      <c r="B68" s="61"/>
      <c r="C68" s="61"/>
      <c r="D68" s="61"/>
      <c r="E68" s="61"/>
    </row>
    <row r="69" spans="1:14" s="3" customForma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</sheetData>
  <mergeCells count="23">
    <mergeCell ref="B67:N67"/>
    <mergeCell ref="B68:E68"/>
    <mergeCell ref="L38:N38"/>
    <mergeCell ref="P39:Q39"/>
    <mergeCell ref="R39:S39"/>
    <mergeCell ref="D40:D41"/>
    <mergeCell ref="E40:E41"/>
    <mergeCell ref="K40:K41"/>
    <mergeCell ref="M40:M41"/>
    <mergeCell ref="P40:Q40"/>
    <mergeCell ref="R40:S40"/>
    <mergeCell ref="B32:N32"/>
    <mergeCell ref="B33:E33"/>
    <mergeCell ref="H33:L33"/>
    <mergeCell ref="B34:I34"/>
    <mergeCell ref="B35:I35"/>
    <mergeCell ref="A37:N37"/>
    <mergeCell ref="A2:N2"/>
    <mergeCell ref="L3:N3"/>
    <mergeCell ref="D5:D6"/>
    <mergeCell ref="E5:E6"/>
    <mergeCell ref="K5:K6"/>
    <mergeCell ref="M5:M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2020-10-16T06:01:05Z</dcterms:created>
  <dcterms:modified xsi:type="dcterms:W3CDTF">2020-10-16T06:01:33Z</dcterms:modified>
</cp:coreProperties>
</file>