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R2\R2.10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F32" i="1"/>
  <c r="E32" i="1"/>
  <c r="D32" i="1"/>
  <c r="C32" i="1"/>
  <c r="J31" i="1"/>
  <c r="I31" i="1"/>
  <c r="H31" i="1"/>
  <c r="F31" i="1"/>
  <c r="E31" i="1"/>
  <c r="D31" i="1"/>
  <c r="C31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3" i="1"/>
  <c r="B12" i="1"/>
  <c r="B10" i="1"/>
  <c r="B32" i="1" l="1"/>
  <c r="B31" i="1"/>
</calcChain>
</file>

<file path=xl/sharedStrings.xml><?xml version="1.0" encoding="utf-8"?>
<sst xmlns="http://schemas.openxmlformats.org/spreadsheetml/2006/main" count="55" uniqueCount="38">
  <si>
    <t>　     ３ － １１  車両保有台数と新車登録台数</t>
  </si>
  <si>
    <t xml:space="preserve">      九州運輸局，鹿児島運輸支局</t>
  </si>
  <si>
    <t>年  月</t>
  </si>
  <si>
    <t>車    両    保    有    台    数  （台）</t>
  </si>
  <si>
    <t>新  車  登  録  台  数</t>
  </si>
  <si>
    <t>総    数</t>
  </si>
  <si>
    <t>貨    物</t>
  </si>
  <si>
    <t>乗    合</t>
  </si>
  <si>
    <t>乗    用</t>
  </si>
  <si>
    <t>特    殊</t>
  </si>
  <si>
    <t>二    輪</t>
  </si>
  <si>
    <t>本    県</t>
  </si>
  <si>
    <t>全    国</t>
  </si>
  <si>
    <t>九    州</t>
  </si>
  <si>
    <t>台</t>
  </si>
  <si>
    <t>千台</t>
  </si>
  <si>
    <t>27年3月末</t>
  </si>
  <si>
    <t xml:space="preserve"> 28</t>
  </si>
  <si>
    <t xml:space="preserve"> 29</t>
  </si>
  <si>
    <t xml:space="preserve"> 30</t>
  </si>
  <si>
    <t xml:space="preserve"> 元(31)</t>
    <rPh sb="1" eb="2">
      <t>ゲン</t>
    </rPh>
    <phoneticPr fontId="7"/>
  </si>
  <si>
    <t xml:space="preserve"> 元.５</t>
    <rPh sb="1" eb="2">
      <t>ゲン</t>
    </rPh>
    <phoneticPr fontId="8"/>
  </si>
  <si>
    <t>６</t>
  </si>
  <si>
    <t>７</t>
  </si>
  <si>
    <t>－</t>
  </si>
  <si>
    <t>８</t>
  </si>
  <si>
    <t>９</t>
  </si>
  <si>
    <t>10</t>
  </si>
  <si>
    <t>11</t>
  </si>
  <si>
    <t>12</t>
  </si>
  <si>
    <t xml:space="preserve"> ２.１</t>
  </si>
  <si>
    <t>２</t>
  </si>
  <si>
    <t>３</t>
  </si>
  <si>
    <t>４</t>
  </si>
  <si>
    <t>５</t>
  </si>
  <si>
    <t>前  月  比</t>
  </si>
  <si>
    <t>前年同月比</t>
  </si>
  <si>
    <t>(注）二輪の車両保有台数は電算化に伴い調整中である。</t>
    <rPh sb="1" eb="2">
      <t>チュウ</t>
    </rPh>
    <rPh sb="3" eb="5">
      <t>ニリン</t>
    </rPh>
    <rPh sb="6" eb="8">
      <t>シャリョウ</t>
    </rPh>
    <rPh sb="8" eb="10">
      <t>ホユウ</t>
    </rPh>
    <rPh sb="10" eb="12">
      <t>ダイスウ</t>
    </rPh>
    <rPh sb="13" eb="16">
      <t>デンサンカ</t>
    </rPh>
    <rPh sb="17" eb="18">
      <t>トモナ</t>
    </rPh>
    <rPh sb="19" eb="22">
      <t>チョウセイチュウ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</si>
</sst>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4"/>
      <color indexed="8"/>
      <name val="ＭＳ 明朝"/>
      <family val="1"/>
    </font>
    <font>
      <sz val="12"/>
      <color indexed="8"/>
      <name val="ＭＳ ゴシック"/>
      <family val="3"/>
    </font>
    <font>
      <sz val="6"/>
      <name val="ＭＳ 明朝"/>
      <family val="1"/>
    </font>
    <font>
      <sz val="6"/>
      <name val="ＭＳ Ｐ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/>
  </cellStyleXfs>
  <cellXfs count="40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/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2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2" fillId="0" borderId="0" xfId="0" quotePrefix="1" applyFont="1" applyFill="1" applyAlignment="1" applyProtection="1">
      <alignment horizontal="left" vertical="center"/>
    </xf>
    <xf numFmtId="0" fontId="6" fillId="0" borderId="5" xfId="2" quotePrefix="1" applyFont="1" applyFill="1" applyBorder="1" applyAlignment="1" applyProtection="1"/>
    <xf numFmtId="0" fontId="6" fillId="0" borderId="0" xfId="2" quotePrefix="1" applyFont="1" applyFill="1" applyAlignment="1" applyProtection="1">
      <alignment horizontal="center"/>
    </xf>
    <xf numFmtId="0" fontId="2" fillId="0" borderId="0" xfId="0" applyFont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176" fontId="2" fillId="0" borderId="13" xfId="0" applyNumberFormat="1" applyFont="1" applyBorder="1" applyAlignment="1" applyProtection="1">
      <alignment vertical="center"/>
    </xf>
    <xf numFmtId="176" fontId="2" fillId="0" borderId="13" xfId="0" applyNumberFormat="1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left" vertical="center"/>
    </xf>
    <xf numFmtId="176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right" vertical="center"/>
    </xf>
    <xf numFmtId="0" fontId="2" fillId="0" borderId="6" xfId="0" applyFont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vertical="center"/>
    </xf>
    <xf numFmtId="0" fontId="9" fillId="0" borderId="11" xfId="0" applyFont="1" applyBorder="1" applyAlignment="1" applyProtection="1">
      <alignment vertical="center"/>
    </xf>
    <xf numFmtId="0" fontId="9" fillId="0" borderId="11" xfId="0" applyFont="1" applyBorder="1" applyAlignment="1" applyProtection="1">
      <alignment horizontal="right" vertical="center"/>
    </xf>
    <xf numFmtId="37" fontId="9" fillId="0" borderId="11" xfId="0" applyNumberFormat="1" applyFont="1" applyBorder="1" applyAlignment="1" applyProtection="1"/>
    <xf numFmtId="38" fontId="9" fillId="0" borderId="11" xfId="1" applyFont="1" applyBorder="1" applyAlignment="1" applyProtection="1"/>
    <xf numFmtId="37" fontId="9" fillId="0" borderId="11" xfId="0" applyNumberFormat="1" applyFont="1" applyFill="1" applyBorder="1" applyAlignment="1" applyProtection="1">
      <alignment vertical="center"/>
    </xf>
    <xf numFmtId="38" fontId="9" fillId="0" borderId="11" xfId="1" applyFont="1" applyBorder="1" applyAlignment="1" applyProtection="1">
      <alignment horizontal="right"/>
    </xf>
    <xf numFmtId="176" fontId="9" fillId="0" borderId="11" xfId="0" applyNumberFormat="1" applyFont="1" applyBorder="1" applyAlignment="1" applyProtection="1">
      <alignment vertical="center"/>
    </xf>
    <xf numFmtId="176" fontId="9" fillId="0" borderId="11" xfId="0" applyNumberFormat="1" applyFont="1" applyBorder="1" applyAlignment="1" applyProtection="1">
      <alignment horizontal="right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workbookViewId="0">
      <selection activeCell="A2" sqref="A2:J2"/>
    </sheetView>
  </sheetViews>
  <sheetFormatPr defaultColWidth="10.625" defaultRowHeight="14.25" x14ac:dyDescent="0.15"/>
  <cols>
    <col min="1" max="1" width="10.875" style="2" customWidth="1"/>
    <col min="2" max="2" width="14.125" style="2" customWidth="1"/>
    <col min="3" max="10" width="11.375" style="2" customWidth="1"/>
    <col min="11" max="11" width="10.625" style="2"/>
    <col min="12" max="12" width="10.75" style="2" bestFit="1" customWidth="1"/>
    <col min="13" max="13" width="11.875" style="2" bestFit="1" customWidth="1"/>
    <col min="14" max="14" width="10.625" style="2"/>
    <col min="15" max="15" width="13.25" style="2" customWidth="1"/>
    <col min="16" max="16384" width="10.625" style="2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s="5" customFormat="1" ht="22.5" customHeight="1" x14ac:dyDescent="0.1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4"/>
    </row>
    <row r="3" spans="1:14" s="5" customFormat="1" ht="0.7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4" s="5" customFormat="1" ht="15.75" customHeight="1" thickBot="1" x14ac:dyDescent="0.2">
      <c r="A4" s="4"/>
      <c r="B4" s="4"/>
      <c r="C4" s="4"/>
      <c r="D4" s="4"/>
      <c r="E4" s="4"/>
      <c r="F4" s="4"/>
      <c r="G4" s="4"/>
      <c r="H4" s="4" t="s">
        <v>1</v>
      </c>
      <c r="I4" s="4"/>
      <c r="J4" s="4"/>
      <c r="K4" s="4"/>
    </row>
    <row r="5" spans="1:14" ht="15" customHeight="1" x14ac:dyDescent="0.15">
      <c r="A5" s="6" t="s">
        <v>2</v>
      </c>
      <c r="B5" s="7" t="s">
        <v>3</v>
      </c>
      <c r="C5" s="8"/>
      <c r="D5" s="8"/>
      <c r="E5" s="8"/>
      <c r="F5" s="8"/>
      <c r="G5" s="9"/>
      <c r="H5" s="7" t="s">
        <v>4</v>
      </c>
      <c r="I5" s="8"/>
      <c r="J5" s="8"/>
      <c r="K5" s="1"/>
    </row>
    <row r="6" spans="1:14" ht="15" customHeight="1" x14ac:dyDescent="0.15">
      <c r="A6" s="10"/>
      <c r="B6" s="25" t="s">
        <v>5</v>
      </c>
      <c r="C6" s="26" t="s">
        <v>6</v>
      </c>
      <c r="D6" s="26" t="s">
        <v>7</v>
      </c>
      <c r="E6" s="26" t="s">
        <v>8</v>
      </c>
      <c r="F6" s="26" t="s">
        <v>9</v>
      </c>
      <c r="G6" s="26" t="s">
        <v>10</v>
      </c>
      <c r="H6" s="26" t="s">
        <v>11</v>
      </c>
      <c r="I6" s="26" t="s">
        <v>12</v>
      </c>
      <c r="J6" s="27" t="s">
        <v>13</v>
      </c>
      <c r="K6" s="1"/>
    </row>
    <row r="7" spans="1:14" ht="15" customHeight="1" x14ac:dyDescent="0.15">
      <c r="A7" s="11"/>
      <c r="B7" s="28"/>
      <c r="C7" s="29"/>
      <c r="D7" s="29"/>
      <c r="E7" s="29"/>
      <c r="F7" s="29"/>
      <c r="G7" s="29"/>
      <c r="H7" s="29"/>
      <c r="I7" s="29"/>
      <c r="J7" s="30"/>
      <c r="K7" s="1"/>
    </row>
    <row r="8" spans="1:14" ht="18" customHeight="1" x14ac:dyDescent="0.15">
      <c r="A8" s="4"/>
      <c r="B8" s="31"/>
      <c r="C8" s="32"/>
      <c r="D8" s="32"/>
      <c r="E8" s="32"/>
      <c r="F8" s="32"/>
      <c r="G8" s="32"/>
      <c r="H8" s="33" t="s">
        <v>14</v>
      </c>
      <c r="I8" s="33" t="s">
        <v>15</v>
      </c>
      <c r="J8" s="33" t="s">
        <v>14</v>
      </c>
      <c r="K8" s="1"/>
    </row>
    <row r="9" spans="1:14" s="5" customFormat="1" ht="18" customHeight="1" x14ac:dyDescent="0.15">
      <c r="A9" s="12" t="s">
        <v>16</v>
      </c>
      <c r="B9" s="34">
        <v>1320686</v>
      </c>
      <c r="C9" s="35">
        <v>326363</v>
      </c>
      <c r="D9" s="35">
        <v>4209</v>
      </c>
      <c r="E9" s="35">
        <v>931205</v>
      </c>
      <c r="F9" s="35">
        <v>32269</v>
      </c>
      <c r="G9" s="35">
        <v>26640</v>
      </c>
      <c r="H9" s="36">
        <v>33778</v>
      </c>
      <c r="I9" s="36">
        <v>3171</v>
      </c>
      <c r="J9" s="36">
        <v>285922</v>
      </c>
      <c r="K9" s="4"/>
      <c r="N9" s="13"/>
    </row>
    <row r="10" spans="1:14" s="5" customFormat="1" ht="18" customHeight="1" x14ac:dyDescent="0.15">
      <c r="A10" s="14" t="s">
        <v>17</v>
      </c>
      <c r="B10" s="34">
        <f>SUM(C10:G10)</f>
        <v>1322333</v>
      </c>
      <c r="C10" s="35">
        <v>321929</v>
      </c>
      <c r="D10" s="35">
        <v>4219</v>
      </c>
      <c r="E10" s="35">
        <v>936838</v>
      </c>
      <c r="F10" s="35">
        <v>32546</v>
      </c>
      <c r="G10" s="35">
        <v>26801</v>
      </c>
      <c r="H10" s="36">
        <v>34882</v>
      </c>
      <c r="I10" s="36">
        <v>3266</v>
      </c>
      <c r="J10" s="36">
        <v>300485</v>
      </c>
      <c r="K10" s="4"/>
      <c r="N10" s="13"/>
    </row>
    <row r="11" spans="1:14" s="5" customFormat="1" ht="18" customHeight="1" x14ac:dyDescent="0.15">
      <c r="A11" s="14" t="s">
        <v>18</v>
      </c>
      <c r="B11" s="34">
        <v>1326351</v>
      </c>
      <c r="C11" s="35">
        <v>318833</v>
      </c>
      <c r="D11" s="35">
        <v>4219</v>
      </c>
      <c r="E11" s="35">
        <v>943962</v>
      </c>
      <c r="F11" s="35">
        <v>32768</v>
      </c>
      <c r="G11" s="35">
        <v>26569</v>
      </c>
      <c r="H11" s="36">
        <v>36847</v>
      </c>
      <c r="I11" s="36">
        <v>3359</v>
      </c>
      <c r="J11" s="36">
        <v>309100</v>
      </c>
      <c r="K11" s="4"/>
      <c r="N11" s="13"/>
    </row>
    <row r="12" spans="1:14" s="5" customFormat="1" ht="18" customHeight="1" x14ac:dyDescent="0.15">
      <c r="A12" s="14" t="s">
        <v>19</v>
      </c>
      <c r="B12" s="34">
        <f>SUM(C12:G12)</f>
        <v>1332090</v>
      </c>
      <c r="C12" s="35">
        <v>316285</v>
      </c>
      <c r="D12" s="35">
        <v>4295</v>
      </c>
      <c r="E12" s="35">
        <v>951942</v>
      </c>
      <c r="F12" s="37">
        <v>33005</v>
      </c>
      <c r="G12" s="35">
        <v>26563</v>
      </c>
      <c r="H12" s="36">
        <v>36032</v>
      </c>
      <c r="I12" s="36">
        <v>3358</v>
      </c>
      <c r="J12" s="36">
        <v>318213</v>
      </c>
      <c r="K12" s="4"/>
      <c r="N12" s="13"/>
    </row>
    <row r="13" spans="1:14" s="5" customFormat="1" ht="18" customHeight="1" x14ac:dyDescent="0.15">
      <c r="A13" s="14" t="s">
        <v>20</v>
      </c>
      <c r="B13" s="34">
        <f>SUM(C13:G13)</f>
        <v>1333913</v>
      </c>
      <c r="C13" s="35">
        <v>314384</v>
      </c>
      <c r="D13" s="35">
        <v>4340</v>
      </c>
      <c r="E13" s="35">
        <v>955360</v>
      </c>
      <c r="F13" s="37">
        <v>33157</v>
      </c>
      <c r="G13" s="35">
        <v>26672</v>
      </c>
      <c r="H13" s="36">
        <v>33816</v>
      </c>
      <c r="I13" s="36">
        <v>3206</v>
      </c>
      <c r="J13" s="36">
        <v>303563</v>
      </c>
      <c r="K13" s="4"/>
      <c r="N13" s="13"/>
    </row>
    <row r="14" spans="1:14" s="5" customFormat="1" ht="18" customHeight="1" x14ac:dyDescent="0.15">
      <c r="A14" s="4"/>
      <c r="B14" s="36"/>
      <c r="C14" s="36"/>
      <c r="D14" s="36"/>
      <c r="E14" s="36"/>
      <c r="F14" s="36"/>
      <c r="G14" s="36"/>
      <c r="H14" s="36"/>
      <c r="I14" s="36"/>
      <c r="J14" s="36"/>
      <c r="K14" s="4"/>
      <c r="N14" s="13"/>
    </row>
    <row r="15" spans="1:14" ht="18" customHeight="1" x14ac:dyDescent="0.15">
      <c r="A15" s="15" t="s">
        <v>21</v>
      </c>
      <c r="B15" s="34">
        <f t="shared" ref="B15:B29" si="0">SUM(C15:G15)</f>
        <v>1339595</v>
      </c>
      <c r="C15" s="35">
        <v>315509</v>
      </c>
      <c r="D15" s="35">
        <v>4360</v>
      </c>
      <c r="E15" s="35">
        <v>959638</v>
      </c>
      <c r="F15" s="35">
        <v>33171</v>
      </c>
      <c r="G15" s="35">
        <v>26917</v>
      </c>
      <c r="H15" s="35">
        <v>2511</v>
      </c>
      <c r="I15" s="35">
        <v>249</v>
      </c>
      <c r="J15" s="35">
        <v>23115</v>
      </c>
      <c r="K15" s="1"/>
    </row>
    <row r="16" spans="1:14" ht="18" customHeight="1" x14ac:dyDescent="0.15">
      <c r="A16" s="16" t="s">
        <v>22</v>
      </c>
      <c r="B16" s="34">
        <f t="shared" si="0"/>
        <v>1342022</v>
      </c>
      <c r="C16" s="35">
        <v>315980</v>
      </c>
      <c r="D16" s="35">
        <v>4359</v>
      </c>
      <c r="E16" s="35">
        <v>961526</v>
      </c>
      <c r="F16" s="35">
        <v>33207</v>
      </c>
      <c r="G16" s="35">
        <v>26950</v>
      </c>
      <c r="H16" s="35">
        <v>2967</v>
      </c>
      <c r="I16" s="35">
        <v>292</v>
      </c>
      <c r="J16" s="35">
        <v>27025</v>
      </c>
      <c r="K16" s="1"/>
    </row>
    <row r="17" spans="1:11" ht="18" customHeight="1" x14ac:dyDescent="0.15">
      <c r="A17" s="16" t="s">
        <v>23</v>
      </c>
      <c r="B17" s="34">
        <f t="shared" si="0"/>
        <v>1316916</v>
      </c>
      <c r="C17" s="35">
        <v>316201</v>
      </c>
      <c r="D17" s="35">
        <v>4356</v>
      </c>
      <c r="E17" s="35">
        <v>963127</v>
      </c>
      <c r="F17" s="35">
        <v>33232</v>
      </c>
      <c r="G17" s="37" t="s">
        <v>24</v>
      </c>
      <c r="H17" s="35">
        <v>3241</v>
      </c>
      <c r="I17" s="35">
        <v>303</v>
      </c>
      <c r="J17" s="35">
        <v>29458</v>
      </c>
      <c r="K17" s="1"/>
    </row>
    <row r="18" spans="1:11" ht="18" customHeight="1" x14ac:dyDescent="0.15">
      <c r="A18" s="16" t="s">
        <v>25</v>
      </c>
      <c r="B18" s="34">
        <f t="shared" si="0"/>
        <v>1318534</v>
      </c>
      <c r="C18" s="35">
        <v>316509</v>
      </c>
      <c r="D18" s="35">
        <v>4373</v>
      </c>
      <c r="E18" s="35">
        <v>964371</v>
      </c>
      <c r="F18" s="35">
        <v>33281</v>
      </c>
      <c r="G18" s="37" t="s">
        <v>24</v>
      </c>
      <c r="H18" s="35">
        <v>2884</v>
      </c>
      <c r="I18" s="35">
        <v>244</v>
      </c>
      <c r="J18" s="35">
        <v>24102</v>
      </c>
      <c r="K18" s="1"/>
    </row>
    <row r="19" spans="1:11" ht="18" customHeight="1" x14ac:dyDescent="0.15">
      <c r="A19" s="16" t="s">
        <v>26</v>
      </c>
      <c r="B19" s="34">
        <f t="shared" si="0"/>
        <v>1321277</v>
      </c>
      <c r="C19" s="35">
        <v>316905</v>
      </c>
      <c r="D19" s="35">
        <v>4369</v>
      </c>
      <c r="E19" s="35">
        <v>966672</v>
      </c>
      <c r="F19" s="35">
        <v>33331</v>
      </c>
      <c r="G19" s="37" t="s">
        <v>24</v>
      </c>
      <c r="H19" s="35">
        <v>3705</v>
      </c>
      <c r="I19" s="35">
        <v>351</v>
      </c>
      <c r="J19" s="35">
        <v>33546</v>
      </c>
      <c r="K19" s="1"/>
    </row>
    <row r="20" spans="1:11" ht="18" customHeight="1" x14ac:dyDescent="0.15">
      <c r="A20" s="16" t="s">
        <v>27</v>
      </c>
      <c r="B20" s="34">
        <f t="shared" si="0"/>
        <v>1319992</v>
      </c>
      <c r="C20" s="35">
        <v>316706</v>
      </c>
      <c r="D20" s="35">
        <v>4348</v>
      </c>
      <c r="E20" s="35">
        <v>965640</v>
      </c>
      <c r="F20" s="35">
        <v>33298</v>
      </c>
      <c r="G20" s="37" t="s">
        <v>24</v>
      </c>
      <c r="H20" s="35">
        <v>2029</v>
      </c>
      <c r="I20" s="35">
        <v>194</v>
      </c>
      <c r="J20" s="35">
        <v>18338</v>
      </c>
      <c r="K20" s="1"/>
    </row>
    <row r="21" spans="1:11" ht="18" customHeight="1" x14ac:dyDescent="0.15">
      <c r="A21" s="16" t="s">
        <v>28</v>
      </c>
      <c r="B21" s="34">
        <f t="shared" si="0"/>
        <v>1320965</v>
      </c>
      <c r="C21" s="35">
        <v>316704</v>
      </c>
      <c r="D21" s="35">
        <v>4355</v>
      </c>
      <c r="E21" s="35">
        <v>966576</v>
      </c>
      <c r="F21" s="35">
        <v>33330</v>
      </c>
      <c r="G21" s="37" t="s">
        <v>24</v>
      </c>
      <c r="H21" s="35">
        <v>2554</v>
      </c>
      <c r="I21" s="35">
        <v>241</v>
      </c>
      <c r="J21" s="35">
        <v>22392</v>
      </c>
      <c r="K21" s="1"/>
    </row>
    <row r="22" spans="1:11" ht="18" customHeight="1" x14ac:dyDescent="0.15">
      <c r="A22" s="16" t="s">
        <v>29</v>
      </c>
      <c r="B22" s="34">
        <f t="shared" si="0"/>
        <v>1321165</v>
      </c>
      <c r="C22" s="35">
        <v>316566</v>
      </c>
      <c r="D22" s="35">
        <v>4367</v>
      </c>
      <c r="E22" s="35">
        <v>966889</v>
      </c>
      <c r="F22" s="35">
        <v>33343</v>
      </c>
      <c r="G22" s="37" t="s">
        <v>24</v>
      </c>
      <c r="H22" s="35">
        <v>2631</v>
      </c>
      <c r="I22" s="35">
        <v>229</v>
      </c>
      <c r="J22" s="35">
        <v>22110</v>
      </c>
      <c r="K22" s="1"/>
    </row>
    <row r="23" spans="1:11" ht="18" customHeight="1" x14ac:dyDescent="0.15">
      <c r="A23" s="15" t="s">
        <v>30</v>
      </c>
      <c r="B23" s="34">
        <f t="shared" si="0"/>
        <v>1320050</v>
      </c>
      <c r="C23" s="35">
        <v>316160</v>
      </c>
      <c r="D23" s="35">
        <v>4366</v>
      </c>
      <c r="E23" s="35">
        <v>966177</v>
      </c>
      <c r="F23" s="35">
        <v>33347</v>
      </c>
      <c r="G23" s="37" t="s">
        <v>24</v>
      </c>
      <c r="H23" s="35">
        <v>2212</v>
      </c>
      <c r="I23" s="35">
        <v>223</v>
      </c>
      <c r="J23" s="35">
        <v>21451</v>
      </c>
      <c r="K23" s="1"/>
    </row>
    <row r="24" spans="1:11" ht="18" customHeight="1" x14ac:dyDescent="0.15">
      <c r="A24" s="16" t="s">
        <v>31</v>
      </c>
      <c r="B24" s="34">
        <f t="shared" si="0"/>
        <v>1319188</v>
      </c>
      <c r="C24" s="35">
        <v>315589</v>
      </c>
      <c r="D24" s="35">
        <v>4376</v>
      </c>
      <c r="E24" s="35">
        <v>965856</v>
      </c>
      <c r="F24" s="35">
        <v>33367</v>
      </c>
      <c r="G24" s="37" t="s">
        <v>24</v>
      </c>
      <c r="H24" s="35">
        <v>2743</v>
      </c>
      <c r="I24" s="35">
        <v>270</v>
      </c>
      <c r="J24" s="35">
        <v>25887</v>
      </c>
      <c r="K24" s="1"/>
    </row>
    <row r="25" spans="1:11" ht="18" customHeight="1" x14ac:dyDescent="0.15">
      <c r="A25" s="16" t="s">
        <v>32</v>
      </c>
      <c r="B25" s="34">
        <f t="shared" si="0"/>
        <v>1306436</v>
      </c>
      <c r="C25" s="35">
        <v>311655</v>
      </c>
      <c r="D25" s="35">
        <v>4347</v>
      </c>
      <c r="E25" s="35">
        <v>957106</v>
      </c>
      <c r="F25" s="35">
        <v>33328</v>
      </c>
      <c r="G25" s="37" t="s">
        <v>24</v>
      </c>
      <c r="H25" s="35">
        <v>3873</v>
      </c>
      <c r="I25" s="35">
        <v>377</v>
      </c>
      <c r="J25" s="35">
        <v>34729</v>
      </c>
      <c r="K25" s="1"/>
    </row>
    <row r="26" spans="1:11" ht="18" customHeight="1" x14ac:dyDescent="0.15">
      <c r="A26" s="16" t="s">
        <v>33</v>
      </c>
      <c r="B26" s="34">
        <f t="shared" si="0"/>
        <v>1308678</v>
      </c>
      <c r="C26" s="35">
        <v>312319</v>
      </c>
      <c r="D26" s="35">
        <v>4290</v>
      </c>
      <c r="E26" s="35">
        <v>958741</v>
      </c>
      <c r="F26" s="35">
        <v>33328</v>
      </c>
      <c r="G26" s="37" t="s">
        <v>24</v>
      </c>
      <c r="H26" s="35">
        <v>1855</v>
      </c>
      <c r="I26" s="35">
        <v>174</v>
      </c>
      <c r="J26" s="35">
        <v>16419</v>
      </c>
      <c r="K26" s="1"/>
    </row>
    <row r="27" spans="1:11" ht="18" customHeight="1" x14ac:dyDescent="0.15">
      <c r="A27" s="16" t="s">
        <v>34</v>
      </c>
      <c r="B27" s="34">
        <f t="shared" si="0"/>
        <v>1309416</v>
      </c>
      <c r="C27" s="35">
        <v>312548</v>
      </c>
      <c r="D27" s="35">
        <v>4296</v>
      </c>
      <c r="E27" s="35">
        <v>959211</v>
      </c>
      <c r="F27" s="35">
        <v>33361</v>
      </c>
      <c r="G27" s="37" t="s">
        <v>24</v>
      </c>
      <c r="H27" s="35">
        <v>1544</v>
      </c>
      <c r="I27" s="35">
        <v>149</v>
      </c>
      <c r="J27" s="35">
        <v>13788</v>
      </c>
      <c r="K27" s="1"/>
    </row>
    <row r="28" spans="1:11" ht="18" customHeight="1" x14ac:dyDescent="0.15">
      <c r="A28" s="16" t="s">
        <v>22</v>
      </c>
      <c r="B28" s="34">
        <f t="shared" si="0"/>
        <v>1311778</v>
      </c>
      <c r="C28" s="35">
        <v>313014</v>
      </c>
      <c r="D28" s="35">
        <v>4287</v>
      </c>
      <c r="E28" s="35">
        <v>961121</v>
      </c>
      <c r="F28" s="35">
        <v>33356</v>
      </c>
      <c r="G28" s="37" t="s">
        <v>24</v>
      </c>
      <c r="H28" s="35">
        <v>2193</v>
      </c>
      <c r="I28" s="35">
        <v>217</v>
      </c>
      <c r="J28" s="35">
        <v>20535</v>
      </c>
      <c r="K28" s="1"/>
    </row>
    <row r="29" spans="1:11" ht="18" customHeight="1" x14ac:dyDescent="0.15">
      <c r="A29" s="16" t="s">
        <v>23</v>
      </c>
      <c r="B29" s="34">
        <f t="shared" si="0"/>
        <v>1313874</v>
      </c>
      <c r="C29" s="35">
        <v>313393</v>
      </c>
      <c r="D29" s="35">
        <v>4281</v>
      </c>
      <c r="E29" s="35">
        <v>962797</v>
      </c>
      <c r="F29" s="35">
        <v>33403</v>
      </c>
      <c r="G29" s="37" t="s">
        <v>24</v>
      </c>
      <c r="H29" s="35">
        <v>2531</v>
      </c>
      <c r="I29" s="35">
        <v>241</v>
      </c>
      <c r="J29" s="35">
        <v>23380</v>
      </c>
      <c r="K29" s="1"/>
    </row>
    <row r="30" spans="1:11" ht="18" customHeight="1" x14ac:dyDescent="0.15">
      <c r="A30" s="16"/>
      <c r="B30" s="34"/>
      <c r="C30" s="35"/>
      <c r="D30" s="35"/>
      <c r="E30" s="35"/>
      <c r="F30" s="35"/>
      <c r="G30" s="37"/>
      <c r="H30" s="35"/>
      <c r="I30" s="35"/>
      <c r="J30" s="35"/>
      <c r="K30" s="1"/>
    </row>
    <row r="31" spans="1:11" ht="18" customHeight="1" x14ac:dyDescent="0.15">
      <c r="A31" s="17" t="s">
        <v>35</v>
      </c>
      <c r="B31" s="38">
        <f>((B29/B28)*100)-100</f>
        <v>0.15978313403638822</v>
      </c>
      <c r="C31" s="38">
        <f>((C29/C28)*100)-100</f>
        <v>0.12108084622413173</v>
      </c>
      <c r="D31" s="38">
        <f>((D29/D28)*100)-100</f>
        <v>-0.13995801259622453</v>
      </c>
      <c r="E31" s="38">
        <f>((E29/E28)*100)-100</f>
        <v>0.17437970869431751</v>
      </c>
      <c r="F31" s="38">
        <f>((F29/F28)*100)-100</f>
        <v>0.14090418515408487</v>
      </c>
      <c r="G31" s="39" t="s">
        <v>24</v>
      </c>
      <c r="H31" s="38">
        <f>((H29/H28)*100)-100</f>
        <v>15.412676698586409</v>
      </c>
      <c r="I31" s="38">
        <f>((I29/I28)*100)-100</f>
        <v>11.059907834101381</v>
      </c>
      <c r="J31" s="38">
        <f>((J29/J28)*100)-100</f>
        <v>13.854394935476023</v>
      </c>
      <c r="K31" s="1"/>
    </row>
    <row r="32" spans="1:11" ht="18" customHeight="1" thickBot="1" x14ac:dyDescent="0.2">
      <c r="A32" s="18" t="s">
        <v>36</v>
      </c>
      <c r="B32" s="19">
        <f>((B29/B17)*100)-100</f>
        <v>-0.23099423197835733</v>
      </c>
      <c r="C32" s="19">
        <f>((C29/C17)*100)-100</f>
        <v>-0.88804273231268382</v>
      </c>
      <c r="D32" s="19">
        <f>((D29/D17)*100)-100</f>
        <v>-1.7217630853994592</v>
      </c>
      <c r="E32" s="19">
        <f>((E29/E17)*100)-100</f>
        <v>-3.4263394131826885E-2</v>
      </c>
      <c r="F32" s="19">
        <f>((F29/F17)*100)-100</f>
        <v>0.51456427539720551</v>
      </c>
      <c r="G32" s="20" t="s">
        <v>24</v>
      </c>
      <c r="H32" s="19">
        <f>((H29/H17)*100)-100</f>
        <v>-21.90681888306078</v>
      </c>
      <c r="I32" s="19">
        <f>((I29/I17)*100)-100</f>
        <v>-20.462046204620464</v>
      </c>
      <c r="J32" s="19">
        <f>((J29/J17)*100)-100</f>
        <v>-20.632765292959462</v>
      </c>
      <c r="K32" s="1"/>
    </row>
    <row r="33" spans="1:11" ht="18" customHeight="1" x14ac:dyDescent="0.15">
      <c r="A33" s="21" t="s">
        <v>37</v>
      </c>
      <c r="B33" s="22"/>
      <c r="C33" s="22"/>
      <c r="D33" s="22"/>
      <c r="E33" s="22"/>
      <c r="F33" s="22"/>
      <c r="G33" s="22"/>
      <c r="H33" s="22"/>
      <c r="I33" s="22"/>
      <c r="J33" s="22"/>
      <c r="K33" s="1"/>
    </row>
    <row r="34" spans="1:11" ht="16.5" customHeight="1" x14ac:dyDescent="0.15">
      <c r="A34" s="23"/>
      <c r="B34" s="22"/>
      <c r="C34" s="22"/>
      <c r="D34" s="22"/>
      <c r="E34" s="22"/>
      <c r="F34" s="22"/>
      <c r="G34" s="22"/>
      <c r="H34" s="22"/>
      <c r="I34" s="22"/>
      <c r="J34" s="22"/>
      <c r="K34" s="1"/>
    </row>
    <row r="35" spans="1:11" ht="18" customHeight="1" x14ac:dyDescent="0.15">
      <c r="A35" s="23"/>
      <c r="B35" s="24"/>
      <c r="C35" s="24"/>
      <c r="D35" s="24"/>
      <c r="E35" s="24"/>
      <c r="F35" s="24"/>
      <c r="G35" s="24"/>
      <c r="H35" s="24"/>
      <c r="I35" s="24"/>
      <c r="J35" s="24"/>
    </row>
    <row r="36" spans="1:11" ht="12.75" customHeight="1" x14ac:dyDescent="0.15"/>
    <row r="37" spans="1:11" ht="17.100000000000001" customHeight="1" x14ac:dyDescent="0.15"/>
    <row r="38" spans="1:11" ht="17.100000000000001" customHeight="1" x14ac:dyDescent="0.15"/>
    <row r="39" spans="1:11" ht="17.100000000000001" customHeight="1" x14ac:dyDescent="0.15"/>
    <row r="40" spans="1:11" ht="17.100000000000001" customHeight="1" x14ac:dyDescent="0.15"/>
    <row r="41" spans="1:11" ht="17.100000000000001" customHeight="1" x14ac:dyDescent="0.15"/>
  </sheetData>
  <mergeCells count="13">
    <mergeCell ref="H6:H7"/>
    <mergeCell ref="I6:I7"/>
    <mergeCell ref="J6:J7"/>
    <mergeCell ref="A2:J2"/>
    <mergeCell ref="A5:A7"/>
    <mergeCell ref="B5:G5"/>
    <mergeCell ref="H5:J5"/>
    <mergeCell ref="B6:B7"/>
    <mergeCell ref="C6:C7"/>
    <mergeCell ref="D6:D7"/>
    <mergeCell ref="E6:E7"/>
    <mergeCell ref="F6:F7"/>
    <mergeCell ref="G6:G7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2020-10-16T05:45:55Z</dcterms:created>
  <dcterms:modified xsi:type="dcterms:W3CDTF">2020-10-16T05:47:19Z</dcterms:modified>
</cp:coreProperties>
</file>