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102　指導普及係\★統計鹿児島（データ保存用）\★☆★ 県ホームページ\R8\R8.07\07_【別紙４】各統計表（統計表１－１～６－７）\２\"/>
    </mc:Choice>
  </mc:AlternateContent>
  <xr:revisionPtr revIDLastSave="0" documentId="13_ncr:1_{9C4379B6-4B6A-4F9C-A265-C4D82A5DC5E1}" xr6:coauthVersionLast="47" xr6:coauthVersionMax="47" xr10:uidLastSave="{00000000-0000-0000-0000-000000000000}"/>
  <bookViews>
    <workbookView xWindow="-120" yWindow="-16320" windowWidth="29040" windowHeight="15720" xr2:uid="{00000000-000D-0000-FFFF-FFFF00000000}"/>
  </bookViews>
  <sheets>
    <sheet name="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F31" i="1"/>
  <c r="E31" i="1"/>
  <c r="D31" i="1"/>
  <c r="C31" i="1"/>
  <c r="B31" i="1"/>
  <c r="G30" i="1"/>
  <c r="F30" i="1"/>
  <c r="E30" i="1"/>
  <c r="D30" i="1"/>
  <c r="C30" i="1"/>
  <c r="B30" i="1"/>
</calcChain>
</file>

<file path=xl/sharedStrings.xml><?xml version="1.0" encoding="utf-8"?>
<sst xmlns="http://schemas.openxmlformats.org/spreadsheetml/2006/main" count="41" uniqueCount="37">
  <si>
    <t xml:space="preserve">２ － ４    日銀券発行・還収状況等             </t>
  </si>
  <si>
    <t/>
  </si>
  <si>
    <t>日本銀行</t>
  </si>
  <si>
    <t>日  銀  券 （本県）（百万円）</t>
  </si>
  <si>
    <t>地方銀行貸出約定平均金利（暦年）</t>
  </si>
  <si>
    <t>年   月</t>
  </si>
  <si>
    <t>発 行 高</t>
  </si>
  <si>
    <t>還 収 高</t>
  </si>
  <si>
    <t>差 引 超</t>
  </si>
  <si>
    <t>本   県</t>
  </si>
  <si>
    <t>全   国</t>
  </si>
  <si>
    <t>九　州・沖　縄</t>
    <rPh sb="4" eb="5">
      <t>オキ</t>
    </rPh>
    <rPh sb="6" eb="7">
      <t>ナワ</t>
    </rPh>
    <phoneticPr fontId="3"/>
  </si>
  <si>
    <t>％</t>
  </si>
  <si>
    <t>前  月  比</t>
  </si>
  <si>
    <t>前年同月比</t>
  </si>
  <si>
    <t>　　　　 　と当座預金取引を行っている信用金庫の全店舗を集計対象にしたことにより全て改定。</t>
    <phoneticPr fontId="3"/>
  </si>
  <si>
    <t xml:space="preserve">       ２</t>
  </si>
  <si>
    <t xml:space="preserve">       ３</t>
  </si>
  <si>
    <t xml:space="preserve">       ４</t>
  </si>
  <si>
    <t xml:space="preserve">       ５</t>
  </si>
  <si>
    <t xml:space="preserve">       ６</t>
  </si>
  <si>
    <t xml:space="preserve">       ７</t>
  </si>
  <si>
    <t xml:space="preserve">       ８</t>
  </si>
  <si>
    <t xml:space="preserve">       ９</t>
  </si>
  <si>
    <t xml:space="preserve">       10</t>
  </si>
  <si>
    <t xml:space="preserve">       11</t>
  </si>
  <si>
    <t xml:space="preserve">  ４</t>
  </si>
  <si>
    <t xml:space="preserve">       12</t>
  </si>
  <si>
    <t xml:space="preserve">  ５</t>
  </si>
  <si>
    <t xml:space="preserve">   （注）１．日銀券実数のマイナスは還収超。</t>
    <phoneticPr fontId="2"/>
  </si>
  <si>
    <t xml:space="preserve">  ６</t>
  </si>
  <si>
    <t xml:space="preserve">  ７</t>
  </si>
  <si>
    <t xml:space="preserve">  ８． １</t>
  </si>
  <si>
    <t xml:space="preserve">    　 　２．地方銀行貸出約定平均金利（本県）については、令和３年３月号から鹿児島県内に本店を置く、国内銀行および日本銀行</t>
    <rPh sb="31" eb="33">
      <t>レイワ</t>
    </rPh>
    <rPh sb="34" eb="35">
      <t>ネン</t>
    </rPh>
    <rPh sb="36" eb="38">
      <t>ガツゴウ</t>
    </rPh>
    <phoneticPr fontId="3"/>
  </si>
  <si>
    <t xml:space="preserve">    　 　３．地方銀行貸出約定平均金利（全国）については、地方銀行のみのものである。（第二地方銀行は除く）</t>
  </si>
  <si>
    <t xml:space="preserve">  ３年</t>
    <rPh sb="3" eb="4">
      <t>ネン</t>
    </rPh>
    <phoneticPr fontId="5"/>
  </si>
  <si>
    <t xml:space="preserve">  ７． 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</si>
</sst>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00"/>
    <numFmt numFmtId="177" formatCode="#,##0.000"/>
    <numFmt numFmtId="178" formatCode="0.000"/>
    <numFmt numFmtId="179" formatCode="#,##0.000;\-#,##0.000;\-"/>
    <numFmt numFmtId="180" formatCode="###,###,##0.0"/>
  </numFmts>
  <fonts count="11" x14ac:knownFonts="1">
    <font>
      <sz val="11"/>
      <color theme="1"/>
      <name val="ＭＳ ゴシック"/>
      <family val="2"/>
      <charset val="128"/>
    </font>
    <font>
      <sz val="11"/>
      <color theme="1"/>
      <name val="ＭＳ ゴシック"/>
      <family val="2"/>
      <charset val="128"/>
    </font>
    <font>
      <sz val="6"/>
      <name val="ＭＳ ゴシック"/>
      <family val="2"/>
      <charset val="128"/>
    </font>
    <font>
      <sz val="6"/>
      <name val="ＭＳ 明朝"/>
      <family val="1"/>
    </font>
    <font>
      <sz val="12"/>
      <color theme="1"/>
      <name val="ＭＳ ゴシック"/>
      <family val="3"/>
    </font>
    <font>
      <b/>
      <sz val="16"/>
      <color theme="1"/>
      <name val="ＭＳ ゴシック"/>
      <family val="3"/>
    </font>
    <font>
      <sz val="12"/>
      <color theme="1"/>
      <name val="ＭＳ ゴシック"/>
      <family val="3"/>
      <charset val="128"/>
    </font>
    <font>
      <b/>
      <sz val="16"/>
      <color theme="1"/>
      <name val="ＭＳ ゴシック"/>
      <family val="3"/>
      <charset val="128"/>
    </font>
    <font>
      <sz val="10"/>
      <color theme="1"/>
      <name val="ＭＳ ゴシック"/>
      <family val="3"/>
      <charset val="128"/>
    </font>
    <font>
      <sz val="12"/>
      <name val="ＭＳ ゴシック"/>
      <family val="3"/>
    </font>
    <font>
      <sz val="12"/>
      <name val="ＭＳ ゴシック"/>
      <family val="3"/>
      <charset val="128"/>
    </font>
  </fonts>
  <fills count="2">
    <fill>
      <patternFill patternType="none"/>
    </fill>
    <fill>
      <patternFill patternType="gray125"/>
    </fill>
  </fills>
  <borders count="19">
    <border>
      <left/>
      <right/>
      <top/>
      <bottom/>
      <diagonal/>
    </border>
    <border>
      <left/>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8"/>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style="thin">
        <color indexed="8"/>
      </right>
      <top/>
      <bottom/>
      <diagonal/>
    </border>
    <border>
      <left style="thin">
        <color indexed="8"/>
      </left>
      <right style="thin">
        <color indexed="8"/>
      </right>
      <top/>
      <bottom/>
      <diagonal/>
    </border>
    <border>
      <left style="thin">
        <color auto="1"/>
      </left>
      <right style="thin">
        <color auto="1"/>
      </right>
      <top/>
      <bottom/>
      <diagonal/>
    </border>
    <border>
      <left style="thin">
        <color auto="1"/>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1">
    <xf numFmtId="0" fontId="0" fillId="0" borderId="0" xfId="0">
      <alignment vertical="center"/>
    </xf>
    <xf numFmtId="0" fontId="4" fillId="0" borderId="0" xfId="0" applyFont="1" applyAlignment="1"/>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xf numFmtId="0" fontId="8" fillId="0" borderId="0" xfId="0" applyFont="1">
      <alignment vertical="center"/>
    </xf>
    <xf numFmtId="0" fontId="9" fillId="0" borderId="0" xfId="0" applyFont="1">
      <alignment vertical="center"/>
    </xf>
    <xf numFmtId="0" fontId="9" fillId="0" borderId="8" xfId="0" applyFont="1" applyBorder="1">
      <alignment vertical="center"/>
    </xf>
    <xf numFmtId="0" fontId="9" fillId="0" borderId="8" xfId="0" applyFont="1" applyBorder="1" applyAlignment="1">
      <alignment horizontal="right"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180" fontId="9" fillId="0" borderId="8" xfId="0" applyNumberFormat="1" applyFont="1" applyBorder="1">
      <alignment vertical="center"/>
    </xf>
    <xf numFmtId="180" fontId="9" fillId="0" borderId="8" xfId="0" applyNumberFormat="1" applyFont="1" applyBorder="1" applyAlignment="1">
      <alignment horizontal="right" vertical="center"/>
    </xf>
    <xf numFmtId="180" fontId="9" fillId="0" borderId="13" xfId="0" applyNumberFormat="1" applyFont="1" applyBorder="1">
      <alignment vertical="center"/>
    </xf>
    <xf numFmtId="180" fontId="9" fillId="0" borderId="13" xfId="0" applyNumberFormat="1" applyFont="1" applyBorder="1" applyAlignment="1">
      <alignment horizontal="right" vertical="center"/>
    </xf>
    <xf numFmtId="180" fontId="9" fillId="0" borderId="14" xfId="0" applyNumberFormat="1" applyFont="1" applyBorder="1">
      <alignment vertical="center"/>
    </xf>
    <xf numFmtId="0" fontId="9" fillId="0" borderId="15" xfId="0" quotePrefix="1" applyFont="1" applyBorder="1" applyAlignment="1">
      <alignment horizontal="left" vertical="center"/>
    </xf>
    <xf numFmtId="37" fontId="9" fillId="0" borderId="0" xfId="0" applyNumberFormat="1" applyFont="1" applyAlignment="1"/>
    <xf numFmtId="37" fontId="9" fillId="0" borderId="17" xfId="0" applyNumberFormat="1" applyFont="1" applyBorder="1" applyAlignment="1"/>
    <xf numFmtId="178" fontId="9" fillId="0" borderId="17" xfId="0" applyNumberFormat="1" applyFont="1" applyBorder="1" applyAlignment="1"/>
    <xf numFmtId="178" fontId="9" fillId="0" borderId="0" xfId="0" applyNumberFormat="1" applyFont="1" applyAlignment="1"/>
    <xf numFmtId="176" fontId="9" fillId="0" borderId="8" xfId="0" applyNumberFormat="1" applyFont="1" applyBorder="1">
      <alignment vertical="center"/>
    </xf>
    <xf numFmtId="37" fontId="9" fillId="0" borderId="16" xfId="0" applyNumberFormat="1" applyFont="1" applyBorder="1" applyAlignment="1"/>
    <xf numFmtId="178" fontId="9" fillId="0" borderId="16" xfId="0" applyNumberFormat="1" applyFont="1" applyBorder="1" applyAlignment="1"/>
    <xf numFmtId="37" fontId="9" fillId="0" borderId="8" xfId="0" applyNumberFormat="1" applyFont="1" applyBorder="1" applyAlignment="1">
      <alignment horizontal="right"/>
    </xf>
    <xf numFmtId="37" fontId="9" fillId="0" borderId="9" xfId="0" applyNumberFormat="1" applyFont="1" applyBorder="1" applyAlignment="1">
      <alignment horizontal="right"/>
    </xf>
    <xf numFmtId="179" fontId="9" fillId="0" borderId="10" xfId="0" applyNumberFormat="1" applyFont="1" applyBorder="1" applyAlignment="1">
      <alignment horizontal="right"/>
    </xf>
    <xf numFmtId="179" fontId="9" fillId="0" borderId="0" xfId="0" applyNumberFormat="1" applyFont="1" applyAlignment="1"/>
    <xf numFmtId="37" fontId="9" fillId="0" borderId="10" xfId="0" applyNumberFormat="1" applyFont="1" applyBorder="1" applyAlignment="1"/>
    <xf numFmtId="37" fontId="9" fillId="0" borderId="11" xfId="0" applyNumberFormat="1" applyFont="1" applyBorder="1" applyAlignment="1"/>
    <xf numFmtId="178" fontId="9" fillId="0" borderId="10" xfId="0" applyNumberFormat="1" applyFont="1" applyBorder="1" applyAlignment="1">
      <alignment horizontal="right"/>
    </xf>
    <xf numFmtId="176" fontId="9" fillId="0" borderId="17" xfId="0" applyNumberFormat="1" applyFont="1" applyBorder="1" applyAlignment="1"/>
    <xf numFmtId="176" fontId="9" fillId="0" borderId="18" xfId="0" applyNumberFormat="1" applyFont="1" applyBorder="1" applyAlignment="1"/>
    <xf numFmtId="0" fontId="9" fillId="0" borderId="0" xfId="0" applyFont="1" applyAlignment="1"/>
    <xf numFmtId="0" fontId="9" fillId="0" borderId="17" xfId="0" applyFont="1" applyBorder="1" applyAlignment="1"/>
    <xf numFmtId="0" fontId="9" fillId="0" borderId="0" xfId="0" applyFont="1" applyAlignment="1">
      <alignment wrapText="1"/>
    </xf>
    <xf numFmtId="37" fontId="9" fillId="0" borderId="8" xfId="0" applyNumberFormat="1" applyFont="1" applyBorder="1">
      <alignment vertical="center"/>
    </xf>
    <xf numFmtId="0" fontId="9" fillId="0" borderId="0" xfId="0" quotePrefix="1" applyFont="1" applyAlignment="1">
      <alignment wrapText="1"/>
    </xf>
    <xf numFmtId="38" fontId="9" fillId="0" borderId="8" xfId="1" applyFont="1" applyFill="1" applyBorder="1" applyAlignment="1" applyProtection="1">
      <alignment horizontal="right"/>
    </xf>
    <xf numFmtId="177" fontId="9" fillId="0" borderId="8" xfId="0" applyNumberFormat="1" applyFont="1" applyBorder="1" applyAlignment="1">
      <alignment horizontal="right"/>
    </xf>
    <xf numFmtId="178" fontId="9" fillId="0" borderId="8" xfId="0" applyNumberFormat="1" applyFont="1" applyBorder="1" applyAlignment="1"/>
    <xf numFmtId="178" fontId="9" fillId="0" borderId="8" xfId="0" applyNumberFormat="1" applyFont="1" applyBorder="1" applyAlignment="1">
      <alignment horizontal="right"/>
    </xf>
    <xf numFmtId="0" fontId="5"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40"/>
  <sheetViews>
    <sheetView tabSelected="1" zoomScaleNormal="100" workbookViewId="0"/>
  </sheetViews>
  <sheetFormatPr defaultColWidth="10.6328125" defaultRowHeight="14" x14ac:dyDescent="0.2"/>
  <cols>
    <col min="1" max="1" width="15.453125" style="1" customWidth="1"/>
    <col min="2" max="2" width="16" style="1" customWidth="1"/>
    <col min="3" max="3" width="15" style="1" customWidth="1"/>
    <col min="4" max="5" width="15.36328125" style="1" customWidth="1"/>
    <col min="6" max="6" width="15.08984375" style="1" customWidth="1"/>
    <col min="7" max="7" width="19.54296875" style="1" customWidth="1"/>
    <col min="8" max="8" width="6.90625" style="1" customWidth="1"/>
    <col min="9" max="16384" width="10.6328125" style="1"/>
  </cols>
  <sheetData>
    <row r="2" spans="1:8" s="2" customFormat="1" ht="22.5" customHeight="1" x14ac:dyDescent="0.2">
      <c r="A2" s="47" t="s">
        <v>0</v>
      </c>
      <c r="B2" s="47"/>
      <c r="C2" s="47"/>
      <c r="D2" s="47"/>
      <c r="E2" s="47"/>
      <c r="F2" s="47"/>
      <c r="G2" s="47"/>
    </row>
    <row r="3" spans="1:8" s="2" customFormat="1" ht="15.75" customHeight="1" thickBot="1" x14ac:dyDescent="0.25">
      <c r="B3" s="3"/>
      <c r="F3" s="2" t="s">
        <v>1</v>
      </c>
      <c r="G3" s="4" t="s">
        <v>2</v>
      </c>
    </row>
    <row r="4" spans="1:8" ht="19.5" customHeight="1" x14ac:dyDescent="0.2">
      <c r="A4" s="5"/>
      <c r="B4" s="48" t="s">
        <v>3</v>
      </c>
      <c r="C4" s="49"/>
      <c r="D4" s="50"/>
      <c r="E4" s="48" t="s">
        <v>4</v>
      </c>
      <c r="F4" s="49"/>
      <c r="G4" s="49"/>
    </row>
    <row r="5" spans="1:8" ht="20.25" customHeight="1" x14ac:dyDescent="0.2">
      <c r="A5" s="6" t="s">
        <v>5</v>
      </c>
      <c r="B5" s="7" t="s">
        <v>6</v>
      </c>
      <c r="C5" s="7" t="s">
        <v>7</v>
      </c>
      <c r="D5" s="7" t="s">
        <v>8</v>
      </c>
      <c r="E5" s="7" t="s">
        <v>9</v>
      </c>
      <c r="F5" s="7" t="s">
        <v>10</v>
      </c>
      <c r="G5" s="8" t="s">
        <v>11</v>
      </c>
    </row>
    <row r="6" spans="1:8" ht="16" customHeight="1" x14ac:dyDescent="0.2">
      <c r="A6" s="11"/>
      <c r="B6" s="12"/>
      <c r="C6" s="12"/>
      <c r="D6" s="12"/>
      <c r="E6" s="13" t="s">
        <v>12</v>
      </c>
      <c r="F6" s="13" t="s">
        <v>12</v>
      </c>
      <c r="G6" s="13" t="s">
        <v>12</v>
      </c>
    </row>
    <row r="7" spans="1:8" ht="16.5" customHeight="1" x14ac:dyDescent="0.2">
      <c r="A7" s="21" t="s">
        <v>35</v>
      </c>
      <c r="B7" s="22">
        <v>737300</v>
      </c>
      <c r="C7" s="23">
        <v>975500</v>
      </c>
      <c r="D7" s="22">
        <v>311100</v>
      </c>
      <c r="E7" s="24">
        <v>1.1419166666666667</v>
      </c>
      <c r="F7" s="25">
        <v>0.6828333333333334</v>
      </c>
      <c r="G7" s="26">
        <v>0.68599999999999994</v>
      </c>
    </row>
    <row r="8" spans="1:8" ht="16.5" customHeight="1" x14ac:dyDescent="0.2">
      <c r="A8" s="21" t="s">
        <v>26</v>
      </c>
      <c r="B8" s="27">
        <v>749300</v>
      </c>
      <c r="C8" s="27">
        <v>950600</v>
      </c>
      <c r="D8" s="27">
        <v>-201200</v>
      </c>
      <c r="E8" s="28">
        <v>1.0975833333333336</v>
      </c>
      <c r="F8" s="28">
        <v>0.67266666666666663</v>
      </c>
      <c r="G8" s="26">
        <v>0.64433333333333331</v>
      </c>
    </row>
    <row r="9" spans="1:8" ht="16.5" customHeight="1" x14ac:dyDescent="0.2">
      <c r="A9" s="21" t="s">
        <v>28</v>
      </c>
      <c r="B9" s="29">
        <v>742200</v>
      </c>
      <c r="C9" s="29">
        <v>993000</v>
      </c>
      <c r="D9" s="30">
        <v>-250200</v>
      </c>
      <c r="E9" s="31">
        <v>1.0549166666666665</v>
      </c>
      <c r="F9" s="32">
        <v>0.72341666666666671</v>
      </c>
      <c r="G9" s="26">
        <v>0.63849999999999996</v>
      </c>
    </row>
    <row r="10" spans="1:8" ht="16.5" customHeight="1" x14ac:dyDescent="0.2">
      <c r="A10" s="21" t="s">
        <v>30</v>
      </c>
      <c r="B10" s="33">
        <v>785600</v>
      </c>
      <c r="C10" s="22">
        <v>954500</v>
      </c>
      <c r="D10" s="34">
        <v>-168800</v>
      </c>
      <c r="E10" s="35">
        <v>1.0631666666666666</v>
      </c>
      <c r="F10" s="32">
        <v>0.85508333333333331</v>
      </c>
      <c r="G10" s="26">
        <v>0.71141666666666659</v>
      </c>
    </row>
    <row r="11" spans="1:8" ht="16.5" customHeight="1" x14ac:dyDescent="0.2">
      <c r="A11" s="21" t="s">
        <v>31</v>
      </c>
      <c r="B11" s="23">
        <v>878800</v>
      </c>
      <c r="C11" s="23">
        <v>1101800</v>
      </c>
      <c r="D11" s="23">
        <v>-222800</v>
      </c>
      <c r="E11" s="36">
        <v>1.3049999999999999</v>
      </c>
      <c r="F11" s="36">
        <v>1.365</v>
      </c>
      <c r="G11" s="37">
        <v>1.22</v>
      </c>
    </row>
    <row r="12" spans="1:8" ht="16.5" customHeight="1" x14ac:dyDescent="0.2">
      <c r="A12" s="38"/>
      <c r="B12" s="39"/>
      <c r="C12" s="39"/>
      <c r="D12" s="39"/>
      <c r="E12" s="39"/>
      <c r="F12" s="39"/>
      <c r="G12" s="38"/>
    </row>
    <row r="13" spans="1:8" ht="16.5" customHeight="1" x14ac:dyDescent="0.2">
      <c r="A13" s="40"/>
      <c r="B13" s="41"/>
      <c r="C13" s="41"/>
      <c r="D13" s="41"/>
      <c r="E13" s="26"/>
      <c r="F13" s="26"/>
      <c r="G13" s="26"/>
    </row>
    <row r="14" spans="1:8" ht="16.5" customHeight="1" x14ac:dyDescent="0.2">
      <c r="A14" s="42" t="s">
        <v>36</v>
      </c>
      <c r="B14" s="29">
        <v>61500</v>
      </c>
      <c r="C14" s="43">
        <v>98600</v>
      </c>
      <c r="D14" s="29">
        <v>-37000</v>
      </c>
      <c r="E14" s="44">
        <v>1.1559999999999999</v>
      </c>
      <c r="F14" s="45">
        <v>1.1359999999999999</v>
      </c>
      <c r="G14" s="46">
        <v>0.96499999999999997</v>
      </c>
      <c r="H14" s="9"/>
    </row>
    <row r="15" spans="1:8" ht="16.5" customHeight="1" x14ac:dyDescent="0.2">
      <c r="A15" s="40" t="s">
        <v>17</v>
      </c>
      <c r="B15" s="29">
        <v>64200</v>
      </c>
      <c r="C15" s="43">
        <v>79600</v>
      </c>
      <c r="D15" s="29">
        <v>-15400</v>
      </c>
      <c r="E15" s="44">
        <v>1.1739999999999999</v>
      </c>
      <c r="F15" s="45">
        <v>1.298</v>
      </c>
      <c r="G15" s="46">
        <v>1.1240000000000001</v>
      </c>
      <c r="H15" s="9"/>
    </row>
    <row r="16" spans="1:8" ht="16.5" customHeight="1" x14ac:dyDescent="0.2">
      <c r="A16" s="42" t="s">
        <v>18</v>
      </c>
      <c r="B16" s="29">
        <v>74300</v>
      </c>
      <c r="C16" s="43">
        <v>89800</v>
      </c>
      <c r="D16" s="29">
        <v>-15400</v>
      </c>
      <c r="E16" s="44">
        <v>1.208</v>
      </c>
      <c r="F16" s="45">
        <v>1.244</v>
      </c>
      <c r="G16" s="46">
        <v>1.109</v>
      </c>
      <c r="H16" s="9"/>
    </row>
    <row r="17" spans="1:8" ht="16.5" customHeight="1" x14ac:dyDescent="0.2">
      <c r="A17" s="42" t="s">
        <v>19</v>
      </c>
      <c r="B17" s="29">
        <v>50700</v>
      </c>
      <c r="C17" s="43">
        <v>91100</v>
      </c>
      <c r="D17" s="29">
        <v>-40400</v>
      </c>
      <c r="E17" s="44">
        <v>1.2250000000000001</v>
      </c>
      <c r="F17" s="45">
        <v>1.1719999999999999</v>
      </c>
      <c r="G17" s="46">
        <v>1.127</v>
      </c>
      <c r="H17" s="9"/>
    </row>
    <row r="18" spans="1:8" ht="16.5" customHeight="1" x14ac:dyDescent="0.2">
      <c r="A18" s="42" t="s">
        <v>20</v>
      </c>
      <c r="B18" s="29">
        <v>66100</v>
      </c>
      <c r="C18" s="43">
        <v>78000</v>
      </c>
      <c r="D18" s="29">
        <v>-11900</v>
      </c>
      <c r="E18" s="44">
        <v>1.264</v>
      </c>
      <c r="F18" s="45">
        <v>1.2410000000000001</v>
      </c>
      <c r="G18" s="46">
        <v>1.0249999999999999</v>
      </c>
      <c r="H18" s="9"/>
    </row>
    <row r="19" spans="1:8" ht="16.5" customHeight="1" x14ac:dyDescent="0.2">
      <c r="A19" s="42" t="s">
        <v>21</v>
      </c>
      <c r="B19" s="29">
        <v>69200</v>
      </c>
      <c r="C19" s="43">
        <v>100600</v>
      </c>
      <c r="D19" s="29">
        <v>-31400</v>
      </c>
      <c r="E19" s="44">
        <v>1.2729999999999999</v>
      </c>
      <c r="F19" s="45">
        <v>1.216</v>
      </c>
      <c r="G19" s="46">
        <v>1.036</v>
      </c>
      <c r="H19" s="9"/>
    </row>
    <row r="20" spans="1:8" ht="16.5" customHeight="1" x14ac:dyDescent="0.2">
      <c r="A20" s="42" t="s">
        <v>22</v>
      </c>
      <c r="B20" s="29">
        <v>79200</v>
      </c>
      <c r="C20" s="43">
        <v>81600</v>
      </c>
      <c r="D20" s="29">
        <v>-2300</v>
      </c>
      <c r="E20" s="44">
        <v>1.2729999999999999</v>
      </c>
      <c r="F20" s="45">
        <v>1.1890000000000001</v>
      </c>
      <c r="G20" s="46">
        <v>1.0249999999999999</v>
      </c>
      <c r="H20" s="9"/>
    </row>
    <row r="21" spans="1:8" ht="16.5" customHeight="1" x14ac:dyDescent="0.2">
      <c r="A21" s="42" t="s">
        <v>23</v>
      </c>
      <c r="B21" s="29">
        <v>72600</v>
      </c>
      <c r="C21" s="43">
        <v>84900</v>
      </c>
      <c r="D21" s="29">
        <v>-12300</v>
      </c>
      <c r="E21" s="44">
        <v>1.2869999999999999</v>
      </c>
      <c r="F21" s="45">
        <v>1.39</v>
      </c>
      <c r="G21" s="46">
        <v>1.212</v>
      </c>
      <c r="H21" s="9"/>
    </row>
    <row r="22" spans="1:8" ht="16.5" customHeight="1" x14ac:dyDescent="0.2">
      <c r="A22" s="42" t="s">
        <v>24</v>
      </c>
      <c r="B22" s="29">
        <v>73900</v>
      </c>
      <c r="C22" s="43">
        <v>88000</v>
      </c>
      <c r="D22" s="29">
        <v>-14100</v>
      </c>
      <c r="E22" s="44">
        <v>1.292</v>
      </c>
      <c r="F22" s="45">
        <v>1.256</v>
      </c>
      <c r="G22" s="46">
        <v>1.0860000000000001</v>
      </c>
      <c r="H22" s="9"/>
    </row>
    <row r="23" spans="1:8" ht="16.5" customHeight="1" x14ac:dyDescent="0.2">
      <c r="A23" s="42" t="s">
        <v>25</v>
      </c>
      <c r="B23" s="29">
        <v>74500</v>
      </c>
      <c r="C23" s="43">
        <v>76900</v>
      </c>
      <c r="D23" s="29">
        <v>-2300</v>
      </c>
      <c r="E23" s="44">
        <v>1.288</v>
      </c>
      <c r="F23" s="45">
        <v>1.2</v>
      </c>
      <c r="G23" s="46">
        <v>1.0780000000000001</v>
      </c>
      <c r="H23" s="9"/>
    </row>
    <row r="24" spans="1:8" ht="16.5" customHeight="1" x14ac:dyDescent="0.2">
      <c r="A24" s="42" t="s">
        <v>27</v>
      </c>
      <c r="B24" s="29">
        <v>140000</v>
      </c>
      <c r="C24" s="43">
        <v>99900</v>
      </c>
      <c r="D24" s="29">
        <v>40100</v>
      </c>
      <c r="E24" s="44">
        <v>1.3029999999999999</v>
      </c>
      <c r="F24" s="45">
        <v>1.448</v>
      </c>
      <c r="G24" s="46">
        <v>1.3859999999999999</v>
      </c>
      <c r="H24" s="9"/>
    </row>
    <row r="25" spans="1:8" ht="16.5" customHeight="1" x14ac:dyDescent="0.2">
      <c r="A25" s="42" t="s">
        <v>32</v>
      </c>
      <c r="B25" s="29">
        <v>35100</v>
      </c>
      <c r="C25" s="43">
        <v>116800</v>
      </c>
      <c r="D25" s="29">
        <v>-81700</v>
      </c>
      <c r="E25" s="44">
        <v>1.3109999999999999</v>
      </c>
      <c r="F25" s="45">
        <v>1.4239999999999999</v>
      </c>
      <c r="G25" s="46">
        <v>1.2450000000000001</v>
      </c>
      <c r="H25" s="9"/>
    </row>
    <row r="26" spans="1:8" ht="16.5" customHeight="1" x14ac:dyDescent="0.2">
      <c r="A26" s="42" t="s">
        <v>16</v>
      </c>
      <c r="B26" s="29">
        <v>62400</v>
      </c>
      <c r="C26" s="43">
        <v>88100</v>
      </c>
      <c r="D26" s="29">
        <v>-25700</v>
      </c>
      <c r="E26" s="44">
        <v>1.3440000000000001</v>
      </c>
      <c r="F26" s="45">
        <v>1.5049999999999999</v>
      </c>
      <c r="G26" s="46">
        <v>1.3680000000000001</v>
      </c>
      <c r="H26" s="9"/>
    </row>
    <row r="27" spans="1:8" ht="16.5" customHeight="1" x14ac:dyDescent="0.2">
      <c r="A27" s="42" t="s">
        <v>17</v>
      </c>
      <c r="B27" s="29">
        <v>74000</v>
      </c>
      <c r="C27" s="43">
        <v>100700</v>
      </c>
      <c r="D27" s="29">
        <v>-26700</v>
      </c>
      <c r="E27" s="44">
        <v>1.393</v>
      </c>
      <c r="F27" s="45">
        <v>1.6819999999999999</v>
      </c>
      <c r="G27" s="46">
        <v>1.5549999999999999</v>
      </c>
      <c r="H27" s="9"/>
    </row>
    <row r="28" spans="1:8" ht="16.5" customHeight="1" x14ac:dyDescent="0.2">
      <c r="A28" s="42" t="s">
        <v>18</v>
      </c>
      <c r="B28" s="29">
        <v>81100</v>
      </c>
      <c r="C28" s="43">
        <v>95200</v>
      </c>
      <c r="D28" s="29">
        <v>-14100</v>
      </c>
      <c r="E28" s="44">
        <v>1.409</v>
      </c>
      <c r="F28" s="45">
        <v>1.6619999999999999</v>
      </c>
      <c r="G28" s="46">
        <v>1.5</v>
      </c>
      <c r="H28" s="9"/>
    </row>
    <row r="29" spans="1:8" ht="16.5" customHeight="1" x14ac:dyDescent="0.2">
      <c r="A29" s="42"/>
      <c r="B29" s="29"/>
      <c r="C29" s="43"/>
      <c r="D29" s="29"/>
      <c r="E29" s="44"/>
      <c r="F29" s="45"/>
      <c r="G29" s="46"/>
      <c r="H29" s="9"/>
    </row>
    <row r="30" spans="1:8" ht="16.5" customHeight="1" x14ac:dyDescent="0.2">
      <c r="A30" s="14" t="s">
        <v>13</v>
      </c>
      <c r="B30" s="16">
        <f>IFERROR(((B28/B27)*100)-100,0)</f>
        <v>9.5945945945945965</v>
      </c>
      <c r="C30" s="16">
        <f>IFERROR(((C28/C27)*100)-100,0)</f>
        <v>-5.4617676266137067</v>
      </c>
      <c r="D30" s="16">
        <f>IFERROR(((D28/D27)*100)-100,0)</f>
        <v>-47.19101123595506</v>
      </c>
      <c r="E30" s="17">
        <f>IFERROR(((E28/E27)*100)-100,"－")</f>
        <v>1.1486001435750239</v>
      </c>
      <c r="F30" s="16">
        <f>IFERROR(((F28/F27)*100)-100,0)</f>
        <v>-1.1890606420927412</v>
      </c>
      <c r="G30" s="16">
        <f>IFERROR(((G28/G27)*100)-100,0)</f>
        <v>-3.5369774919614088</v>
      </c>
      <c r="H30" s="9"/>
    </row>
    <row r="31" spans="1:8" ht="16.5" customHeight="1" thickBot="1" x14ac:dyDescent="0.25">
      <c r="A31" s="15" t="s">
        <v>14</v>
      </c>
      <c r="B31" s="18">
        <f>IFERROR(((B28/B16)*100)-100,0)</f>
        <v>9.1520861372812874</v>
      </c>
      <c r="C31" s="18">
        <f>IFERROR(((C28/C16)*100)-100,0)</f>
        <v>6.0133630289532363</v>
      </c>
      <c r="D31" s="18">
        <f>IFERROR(((D28/D16)*100)-100,0)</f>
        <v>-8.4415584415584419</v>
      </c>
      <c r="E31" s="19">
        <f>IFERROR(((E28/E16)*100)-100,"－")</f>
        <v>16.639072847682129</v>
      </c>
      <c r="F31" s="18">
        <f>IFERROR(((F28/F16)*100)-100,0)</f>
        <v>33.60128617363344</v>
      </c>
      <c r="G31" s="20">
        <f>IFERROR(((G28/G16)*100)-100,0)</f>
        <v>35.256988277727686</v>
      </c>
      <c r="H31" s="9"/>
    </row>
    <row r="32" spans="1:8" ht="16.5" customHeight="1" x14ac:dyDescent="0.2">
      <c r="A32" s="10" t="s">
        <v>29</v>
      </c>
      <c r="B32" s="10"/>
      <c r="C32" s="10"/>
      <c r="D32" s="10"/>
      <c r="E32" s="10"/>
      <c r="F32" s="10"/>
      <c r="G32" s="10"/>
    </row>
    <row r="33" spans="1:8" ht="16.5" customHeight="1" x14ac:dyDescent="0.2">
      <c r="A33" s="10" t="s">
        <v>33</v>
      </c>
      <c r="B33" s="10"/>
      <c r="C33" s="10"/>
      <c r="D33" s="10"/>
      <c r="E33" s="10"/>
      <c r="F33" s="10"/>
      <c r="G33" s="10"/>
    </row>
    <row r="34" spans="1:8" ht="16.5" customHeight="1" x14ac:dyDescent="0.2">
      <c r="A34" s="10" t="s">
        <v>15</v>
      </c>
      <c r="B34" s="10"/>
      <c r="C34" s="10"/>
      <c r="D34" s="10"/>
      <c r="E34" s="10"/>
      <c r="F34" s="10"/>
      <c r="G34" s="10"/>
    </row>
    <row r="35" spans="1:8" ht="16.5" customHeight="1" x14ac:dyDescent="0.2">
      <c r="A35" s="10" t="s">
        <v>34</v>
      </c>
      <c r="B35" s="10"/>
      <c r="C35" s="10"/>
      <c r="D35" s="10"/>
      <c r="E35" s="10"/>
      <c r="F35" s="10"/>
      <c r="G35" s="10"/>
    </row>
    <row r="36" spans="1:8" ht="16.5" customHeight="1" x14ac:dyDescent="0.2">
      <c r="A36" s="10"/>
      <c r="B36" s="10"/>
      <c r="C36" s="10"/>
      <c r="D36" s="10"/>
      <c r="E36" s="10"/>
      <c r="F36" s="10"/>
      <c r="G36" s="10"/>
    </row>
    <row r="37" spans="1:8" s="2" customFormat="1" ht="14.25" customHeight="1" x14ac:dyDescent="0.2">
      <c r="A37" s="10"/>
      <c r="B37" s="10"/>
      <c r="C37" s="10"/>
      <c r="D37" s="10"/>
      <c r="E37" s="10"/>
      <c r="F37" s="10"/>
      <c r="G37" s="10"/>
    </row>
    <row r="38" spans="1:8" s="2" customFormat="1" ht="14.25" customHeight="1" x14ac:dyDescent="0.2">
      <c r="A38" s="10"/>
    </row>
    <row r="39" spans="1:8" s="2" customFormat="1" ht="14.25" customHeight="1" x14ac:dyDescent="0.2">
      <c r="A39" s="10"/>
      <c r="H39" s="10"/>
    </row>
    <row r="40" spans="1:8" s="2" customFormat="1" ht="14.25" customHeight="1" x14ac:dyDescent="0.2">
      <c r="A40" s="10"/>
      <c r="H40" s="10"/>
    </row>
  </sheetData>
  <mergeCells count="3">
    <mergeCell ref="A2:G2"/>
    <mergeCell ref="B4:D4"/>
    <mergeCell ref="E4:G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内村 紗綾</cp:lastModifiedBy>
  <dcterms:created xsi:type="dcterms:W3CDTF">2020-10-16T04:55:06Z</dcterms:created>
  <dcterms:modified xsi:type="dcterms:W3CDTF">2026-07-13T06:05:55Z</dcterms:modified>
</cp:coreProperties>
</file>