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5\07_【別紙４】各統計表（統計表１－１～６－７）\１\"/>
    </mc:Choice>
  </mc:AlternateContent>
  <xr:revisionPtr revIDLastSave="0" documentId="13_ncr:1_{EA7A8D10-126A-4444-96D9-0748703A7E64}" xr6:coauthVersionLast="47" xr6:coauthVersionMax="47" xr10:uidLastSave="{00000000-0000-0000-0000-000000000000}"/>
  <bookViews>
    <workbookView xWindow="-110" yWindow="-110" windowWidth="19420" windowHeight="11500" tabRatio="653" xr2:uid="{00000000-000D-0000-FFFF-FFFF00000000}"/>
  </bookViews>
  <sheets>
    <sheet name="1-7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5" l="1"/>
  <c r="D30" i="5"/>
  <c r="E30" i="5"/>
  <c r="F30" i="5"/>
  <c r="G30" i="5"/>
  <c r="H30" i="5"/>
  <c r="I30" i="5"/>
  <c r="J30" i="5"/>
  <c r="K30" i="5"/>
  <c r="C31" i="5"/>
  <c r="D31" i="5"/>
  <c r="E31" i="5"/>
  <c r="F31" i="5"/>
  <c r="G31" i="5"/>
  <c r="H31" i="5"/>
  <c r="I31" i="5"/>
  <c r="J31" i="5"/>
  <c r="K31" i="5"/>
  <c r="B31" i="5"/>
  <c r="B30" i="5"/>
</calcChain>
</file>

<file path=xl/sharedStrings.xml><?xml version="1.0" encoding="utf-8"?>
<sst xmlns="http://schemas.openxmlformats.org/spreadsheetml/2006/main" count="57" uniqueCount="45">
  <si>
    <t>年   月</t>
  </si>
  <si>
    <t>福 岡 県</t>
  </si>
  <si>
    <t>人</t>
  </si>
  <si>
    <t>鹿児島市</t>
  </si>
  <si>
    <t xml:space="preserve"> 単位：千人</t>
  </si>
  <si>
    <t>長 崎 県</t>
  </si>
  <si>
    <t>熊 本 県</t>
  </si>
  <si>
    <t>大 分 県</t>
  </si>
  <si>
    <t>宮 崎 県</t>
  </si>
  <si>
    <t>沖 縄 県</t>
  </si>
  <si>
    <t>鹿 屋 市</t>
  </si>
  <si>
    <t>佐 賀 県</t>
  </si>
  <si>
    <t>前　月　比</t>
  </si>
  <si>
    <t>前年同月比</t>
  </si>
  <si>
    <t xml:space="preserve">１ － ７ 九州・沖縄各県及び県内主要都市人口の推移    </t>
  </si>
  <si>
    <t>各県統計課</t>
  </si>
  <si>
    <t>霧 島 市</t>
    <rPh sb="0" eb="1">
      <t>キリ</t>
    </rPh>
    <rPh sb="2" eb="3">
      <t>シマ</t>
    </rPh>
    <phoneticPr fontId="4"/>
  </si>
  <si>
    <t>　２</t>
  </si>
  <si>
    <t>　３</t>
  </si>
  <si>
    <t>　４</t>
  </si>
  <si>
    <t>　５</t>
  </si>
  <si>
    <t>　６</t>
  </si>
  <si>
    <t>-</t>
  </si>
  <si>
    <t>　 ８.１</t>
  </si>
  <si>
    <t>　　　２．令和２年10月１日の値については令和２年国勢調査結果である。</t>
    <rPh sb="5" eb="7">
      <t>レイワ</t>
    </rPh>
    <rPh sb="8" eb="9">
      <t>ネン</t>
    </rPh>
    <rPh sb="9" eb="10">
      <t>ヘイネン</t>
    </rPh>
    <rPh sb="11" eb="12">
      <t>ツキ</t>
    </rPh>
    <rPh sb="13" eb="14">
      <t>ニチ</t>
    </rPh>
    <rPh sb="15" eb="16">
      <t>アタイ</t>
    </rPh>
    <rPh sb="21" eb="23">
      <t>レイワ</t>
    </rPh>
    <rPh sb="24" eb="25">
      <t>ネン</t>
    </rPh>
    <rPh sb="25" eb="27">
      <t>コクセイ</t>
    </rPh>
    <rPh sb="27" eb="29">
      <t>チョウサ</t>
    </rPh>
    <rPh sb="29" eb="31">
      <t>ケッカ</t>
    </rPh>
    <phoneticPr fontId="12"/>
  </si>
  <si>
    <t xml:space="preserve">      ４</t>
  </si>
  <si>
    <t xml:space="preserve">      ５</t>
  </si>
  <si>
    <t xml:space="preserve">      ６</t>
  </si>
  <si>
    <t xml:space="preserve">      ７</t>
  </si>
  <si>
    <t xml:space="preserve">      ８</t>
  </si>
  <si>
    <t xml:space="preserve">      ９</t>
  </si>
  <si>
    <t xml:space="preserve">      10</t>
  </si>
  <si>
    <t xml:space="preserve">      11</t>
  </si>
  <si>
    <t xml:space="preserve">      12</t>
  </si>
  <si>
    <t>　 　 ２</t>
  </si>
  <si>
    <t>　７</t>
  </si>
  <si>
    <t>　 　 ３</t>
  </si>
  <si>
    <t>（注）１．各年・各月の値は、国勢調査人口及び国勢調査を基準とした推計人口で、10月１日現在及び１日現在の人口である。</t>
    <rPh sb="11" eb="12">
      <t>アタイ</t>
    </rPh>
    <rPh sb="20" eb="21">
      <t>オヨ</t>
    </rPh>
    <rPh sb="32" eb="34">
      <t>スイケイ</t>
    </rPh>
    <rPh sb="34" eb="36">
      <t>ジンコウ</t>
    </rPh>
    <rPh sb="43" eb="45">
      <t>ゲンザイ</t>
    </rPh>
    <phoneticPr fontId="12"/>
  </si>
  <si>
    <t>　　　３．令和２年11月１日以降の値について、佐賀県、長崎県、熊本県、宮崎県、鹿児島市、霧島市、鹿屋市は令和２年国勢調査　　　　　</t>
    <rPh sb="5" eb="7">
      <t>レイワ</t>
    </rPh>
    <rPh sb="8" eb="9">
      <t>ネン</t>
    </rPh>
    <rPh sb="11" eb="12">
      <t>ガツ</t>
    </rPh>
    <rPh sb="13" eb="14">
      <t>ニチ</t>
    </rPh>
    <rPh sb="14" eb="16">
      <t>イコウ</t>
    </rPh>
    <rPh sb="17" eb="18">
      <t>アタイ</t>
    </rPh>
    <rPh sb="23" eb="26">
      <t>サガケン</t>
    </rPh>
    <rPh sb="27" eb="30">
      <t>ナガサキケン</t>
    </rPh>
    <rPh sb="31" eb="34">
      <t>クマモトケン</t>
    </rPh>
    <rPh sb="35" eb="38">
      <t>ミヤザキケン</t>
    </rPh>
    <rPh sb="39" eb="43">
      <t>カゴシマシ</t>
    </rPh>
    <rPh sb="44" eb="47">
      <t>キリシマシ</t>
    </rPh>
    <rPh sb="48" eb="51">
      <t>カノヤシ</t>
    </rPh>
    <rPh sb="52" eb="54">
      <t>レイワ</t>
    </rPh>
    <rPh sb="55" eb="56">
      <t>ネン</t>
    </rPh>
    <rPh sb="56" eb="58">
      <t>コクセイ</t>
    </rPh>
    <rPh sb="58" eb="60">
      <t>チョウサ</t>
    </rPh>
    <phoneticPr fontId="12"/>
  </si>
  <si>
    <t>　　　　結果、福岡県は令和２年国勢調査人口速報集計結果、大分県、沖縄県は、平成27年国勢調査結果を基に推計している。</t>
    <rPh sb="4" eb="6">
      <t>ケッカ</t>
    </rPh>
    <rPh sb="7" eb="10">
      <t>フクオカケン</t>
    </rPh>
    <rPh sb="11" eb="13">
      <t>レイワ</t>
    </rPh>
    <rPh sb="14" eb="15">
      <t>ネン</t>
    </rPh>
    <rPh sb="15" eb="17">
      <t>コクセイ</t>
    </rPh>
    <rPh sb="17" eb="19">
      <t>チョウサ</t>
    </rPh>
    <rPh sb="19" eb="21">
      <t>ジンコウ</t>
    </rPh>
    <rPh sb="21" eb="23">
      <t>ソクホウ</t>
    </rPh>
    <rPh sb="23" eb="25">
      <t>シュウケイ</t>
    </rPh>
    <rPh sb="25" eb="27">
      <t>ケッカ</t>
    </rPh>
    <rPh sb="28" eb="31">
      <t>オオイタケン</t>
    </rPh>
    <rPh sb="32" eb="34">
      <t>オキナワ</t>
    </rPh>
    <rPh sb="34" eb="35">
      <t>ケン</t>
    </rPh>
    <rPh sb="37" eb="39">
      <t>ヘイセイ</t>
    </rPh>
    <rPh sb="41" eb="42">
      <t>ネン</t>
    </rPh>
    <rPh sb="42" eb="44">
      <t>コクセイ</t>
    </rPh>
    <rPh sb="44" eb="46">
      <t>チョウサ</t>
    </rPh>
    <rPh sb="46" eb="48">
      <t>ケッカ</t>
    </rPh>
    <rPh sb="49" eb="50">
      <t>モト</t>
    </rPh>
    <rPh sb="51" eb="53">
      <t>スイケイ</t>
    </rPh>
    <phoneticPr fontId="12"/>
  </si>
  <si>
    <t>　　　　ただし、沖縄県の令和３年11月１日以降及び大分県の令和４年２月１日以降の値については、令和２年国勢調査結果を基に推計している。</t>
    <rPh sb="8" eb="11">
      <t>オキナワケン</t>
    </rPh>
    <rPh sb="12" eb="14">
      <t>レイワ</t>
    </rPh>
    <rPh sb="15" eb="16">
      <t>ネン</t>
    </rPh>
    <rPh sb="18" eb="19">
      <t>ガツ</t>
    </rPh>
    <rPh sb="20" eb="21">
      <t>ニチ</t>
    </rPh>
    <rPh sb="21" eb="23">
      <t>イコウ</t>
    </rPh>
    <rPh sb="23" eb="24">
      <t>オヨ</t>
    </rPh>
    <rPh sb="25" eb="28">
      <t>オオイタケン</t>
    </rPh>
    <rPh sb="29" eb="31">
      <t>レイワ</t>
    </rPh>
    <rPh sb="32" eb="33">
      <t>ネン</t>
    </rPh>
    <rPh sb="34" eb="35">
      <t>ガツ</t>
    </rPh>
    <rPh sb="36" eb="37">
      <t>ニチ</t>
    </rPh>
    <rPh sb="37" eb="39">
      <t>イコウ</t>
    </rPh>
    <rPh sb="40" eb="41">
      <t>アタイ</t>
    </rPh>
    <rPh sb="47" eb="49">
      <t>レイワ</t>
    </rPh>
    <rPh sb="50" eb="51">
      <t>ネン</t>
    </rPh>
    <rPh sb="51" eb="53">
      <t>コクセイ</t>
    </rPh>
    <rPh sb="53" eb="55">
      <t>チョウサ</t>
    </rPh>
    <rPh sb="55" eb="57">
      <t>ケッカ</t>
    </rPh>
    <rPh sb="58" eb="59">
      <t>モト</t>
    </rPh>
    <rPh sb="60" eb="62">
      <t>スイケイ</t>
    </rPh>
    <phoneticPr fontId="12"/>
  </si>
  <si>
    <t>　　　４．福岡県については、令和７年国勢調査結果が公表されるまで、令和７年10月1日現在以降の人口の公表を停止していることから、掲載していない。</t>
    <rPh sb="5" eb="8">
      <t>フクオカケン</t>
    </rPh>
    <rPh sb="14" eb="16">
      <t>レイワ</t>
    </rPh>
    <rPh sb="17" eb="18">
      <t>ネン</t>
    </rPh>
    <rPh sb="18" eb="22">
      <t>コクセイチョウサ</t>
    </rPh>
    <rPh sb="22" eb="24">
      <t>ケッカ</t>
    </rPh>
    <rPh sb="25" eb="27">
      <t>コウヒョウ</t>
    </rPh>
    <rPh sb="53" eb="55">
      <t>テイシ</t>
    </rPh>
    <rPh sb="64" eb="66">
      <t>ケイサイ</t>
    </rPh>
    <phoneticPr fontId="13"/>
  </si>
  <si>
    <t>　　　５．長崎県については、令和８年１月１日現在の推計人口が一部未確定のため公表が遅れていることから、掲載していない。</t>
    <rPh sb="5" eb="8">
      <t>ナガサキケン</t>
    </rPh>
    <rPh sb="14" eb="16">
      <t>レイワ</t>
    </rPh>
    <rPh sb="17" eb="18">
      <t>ネン</t>
    </rPh>
    <rPh sb="19" eb="20">
      <t>ガツ</t>
    </rPh>
    <rPh sb="21" eb="22">
      <t>ニチ</t>
    </rPh>
    <rPh sb="22" eb="24">
      <t>ゲンザイ</t>
    </rPh>
    <rPh sb="25" eb="29">
      <t>スイケイジンコウ</t>
    </rPh>
    <rPh sb="30" eb="35">
      <t>イチブミカクテイ</t>
    </rPh>
    <rPh sb="38" eb="40">
      <t>コウヒョウ</t>
    </rPh>
    <rPh sb="41" eb="42">
      <t>オク</t>
    </rPh>
    <rPh sb="51" eb="53">
      <t>ケイサイ</t>
    </rPh>
    <phoneticPr fontId="13"/>
  </si>
  <si>
    <t>　 ７.３</t>
  </si>
  <si>
    <t>　 　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</si>
</sst>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4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明朝"/>
      <family val="1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38" fontId="6" fillId="0" borderId="0" xfId="1" applyFont="1" applyProtection="1"/>
    <xf numFmtId="38" fontId="6" fillId="0" borderId="0" xfId="1" applyFont="1" applyFill="1" applyAlignment="1" applyProtection="1"/>
    <xf numFmtId="38" fontId="6" fillId="0" borderId="0" xfId="1" applyFont="1" applyAlignment="1" applyProtection="1"/>
    <xf numFmtId="38" fontId="6" fillId="0" borderId="0" xfId="1" applyFont="1"/>
    <xf numFmtId="38" fontId="6" fillId="0" borderId="0" xfId="1" applyFont="1" applyAlignment="1" applyProtection="1">
      <alignment vertical="center"/>
    </xf>
    <xf numFmtId="38" fontId="7" fillId="0" borderId="0" xfId="1" applyFont="1" applyAlignment="1" applyProtection="1">
      <alignment vertical="center"/>
    </xf>
    <xf numFmtId="38" fontId="6" fillId="0" borderId="0" xfId="1" applyFont="1" applyAlignment="1">
      <alignment vertical="center"/>
    </xf>
    <xf numFmtId="38" fontId="8" fillId="0" borderId="0" xfId="1" applyFont="1" applyFill="1" applyAlignment="1" applyProtection="1">
      <alignment vertical="center"/>
    </xf>
    <xf numFmtId="38" fontId="6" fillId="0" borderId="1" xfId="1" applyFont="1" applyFill="1" applyBorder="1" applyAlignment="1" applyProtection="1">
      <alignment vertical="center"/>
    </xf>
    <xf numFmtId="38" fontId="6" fillId="0" borderId="2" xfId="1" applyFont="1" applyFill="1" applyBorder="1" applyAlignment="1" applyProtection="1">
      <alignment vertical="center"/>
    </xf>
    <xf numFmtId="38" fontId="6" fillId="0" borderId="3" xfId="1" applyFont="1" applyFill="1" applyBorder="1" applyAlignment="1" applyProtection="1">
      <alignment vertical="center"/>
    </xf>
    <xf numFmtId="38" fontId="6" fillId="0" borderId="4" xfId="1" applyFont="1" applyFill="1" applyBorder="1" applyAlignment="1" applyProtection="1">
      <alignment vertical="center"/>
    </xf>
    <xf numFmtId="38" fontId="6" fillId="0" borderId="0" xfId="1" applyFont="1" applyFill="1" applyAlignment="1" applyProtection="1">
      <alignment horizontal="center" vertical="center"/>
    </xf>
    <xf numFmtId="38" fontId="6" fillId="0" borderId="4" xfId="1" applyFont="1" applyFill="1" applyBorder="1" applyAlignment="1" applyProtection="1">
      <alignment horizontal="center" vertical="center"/>
    </xf>
    <xf numFmtId="38" fontId="6" fillId="0" borderId="0" xfId="1" applyFont="1" applyAlignment="1"/>
    <xf numFmtId="38" fontId="6" fillId="0" borderId="5" xfId="1" applyFont="1" applyFill="1" applyBorder="1" applyAlignment="1" applyProtection="1">
      <alignment vertical="center"/>
    </xf>
    <xf numFmtId="38" fontId="6" fillId="0" borderId="6" xfId="1" applyFont="1" applyFill="1" applyBorder="1" applyAlignment="1" applyProtection="1">
      <alignment vertical="center"/>
    </xf>
    <xf numFmtId="38" fontId="8" fillId="0" borderId="6" xfId="1" applyFont="1" applyFill="1" applyBorder="1" applyAlignment="1" applyProtection="1">
      <alignment vertical="center"/>
    </xf>
    <xf numFmtId="38" fontId="9" fillId="0" borderId="0" xfId="1" applyFont="1" applyFill="1" applyAlignment="1" applyProtection="1">
      <alignment vertical="center"/>
    </xf>
    <xf numFmtId="38" fontId="9" fillId="0" borderId="4" xfId="1" applyFont="1" applyFill="1" applyBorder="1" applyAlignment="1" applyProtection="1">
      <alignment horizontal="right" vertical="center"/>
    </xf>
    <xf numFmtId="38" fontId="8" fillId="0" borderId="0" xfId="1" quotePrefix="1" applyFont="1" applyFill="1" applyAlignment="1" applyProtection="1">
      <alignment horizontal="left" vertical="center"/>
    </xf>
    <xf numFmtId="0" fontId="8" fillId="0" borderId="7" xfId="0" quotePrefix="1" applyFont="1" applyBorder="1" applyAlignment="1">
      <alignment horizontal="left" vertical="center"/>
    </xf>
    <xf numFmtId="38" fontId="6" fillId="0" borderId="0" xfId="1" applyFont="1" applyFill="1"/>
    <xf numFmtId="38" fontId="6" fillId="0" borderId="0" xfId="1" applyFont="1" applyFill="1" applyBorder="1" applyAlignment="1" applyProtection="1"/>
    <xf numFmtId="38" fontId="10" fillId="0" borderId="0" xfId="1" applyFont="1" applyFill="1" applyAlignment="1" applyProtection="1"/>
    <xf numFmtId="38" fontId="10" fillId="0" borderId="0" xfId="1" applyFont="1" applyFill="1" applyBorder="1" applyAlignment="1" applyProtection="1"/>
    <xf numFmtId="38" fontId="10" fillId="0" borderId="0" xfId="1" applyFont="1"/>
    <xf numFmtId="38" fontId="6" fillId="0" borderId="0" xfId="1" applyFont="1" applyBorder="1"/>
    <xf numFmtId="38" fontId="10" fillId="0" borderId="0" xfId="1" applyFont="1" applyAlignment="1" applyProtection="1"/>
    <xf numFmtId="38" fontId="10" fillId="0" borderId="0" xfId="1" applyFont="1" applyAlignment="1"/>
    <xf numFmtId="38" fontId="6" fillId="0" borderId="0" xfId="1" applyFont="1" applyBorder="1" applyAlignment="1"/>
    <xf numFmtId="38" fontId="10" fillId="0" borderId="0" xfId="1" applyFont="1" applyFill="1" applyBorder="1" applyAlignment="1"/>
    <xf numFmtId="38" fontId="6" fillId="0" borderId="0" xfId="1" applyFont="1" applyFill="1" applyAlignment="1"/>
    <xf numFmtId="38" fontId="10" fillId="0" borderId="0" xfId="1" applyFont="1" applyFill="1" applyAlignment="1"/>
    <xf numFmtId="38" fontId="6" fillId="0" borderId="8" xfId="1" applyFont="1" applyFill="1" applyBorder="1"/>
    <xf numFmtId="3" fontId="9" fillId="0" borderId="4" xfId="1" applyNumberFormat="1" applyFont="1" applyFill="1" applyBorder="1" applyAlignment="1" applyProtection="1">
      <alignment horizontal="right"/>
    </xf>
    <xf numFmtId="3" fontId="9" fillId="0" borderId="4" xfId="1" applyNumberFormat="1" applyFont="1" applyFill="1" applyBorder="1" applyAlignment="1" applyProtection="1">
      <alignment horizontal="right" vertical="center"/>
    </xf>
    <xf numFmtId="176" fontId="5" fillId="0" borderId="9" xfId="1" applyNumberFormat="1" applyFont="1" applyFill="1" applyBorder="1" applyAlignment="1" applyProtection="1">
      <alignment horizontal="right" vertical="center"/>
    </xf>
    <xf numFmtId="176" fontId="5" fillId="0" borderId="10" xfId="1" applyNumberFormat="1" applyFont="1" applyFill="1" applyBorder="1" applyAlignment="1" applyProtection="1">
      <alignment horizontal="right" vertical="center"/>
    </xf>
    <xf numFmtId="49" fontId="5" fillId="0" borderId="0" xfId="1" applyNumberFormat="1" applyFont="1" applyFill="1" applyAlignment="1" applyProtection="1">
      <alignment horizontal="left"/>
    </xf>
    <xf numFmtId="38" fontId="5" fillId="0" borderId="4" xfId="1" applyFont="1" applyFill="1" applyBorder="1" applyAlignment="1" applyProtection="1">
      <alignment horizontal="right"/>
    </xf>
    <xf numFmtId="49" fontId="5" fillId="0" borderId="11" xfId="1" applyNumberFormat="1" applyFont="1" applyFill="1" applyBorder="1" applyAlignment="1" applyProtection="1">
      <alignment horizontal="left"/>
    </xf>
    <xf numFmtId="38" fontId="5" fillId="0" borderId="0" xfId="1" applyFont="1" applyFill="1" applyBorder="1" applyAlignment="1" applyProtection="1">
      <alignment horizontal="right"/>
    </xf>
    <xf numFmtId="49" fontId="5" fillId="0" borderId="11" xfId="1" quotePrefix="1" applyNumberFormat="1" applyFont="1" applyFill="1" applyBorder="1" applyAlignment="1" applyProtection="1">
      <alignment horizontal="left"/>
    </xf>
    <xf numFmtId="38" fontId="5" fillId="0" borderId="0" xfId="1" applyFont="1" applyFill="1" applyAlignment="1" applyProtection="1">
      <alignment horizontal="center" vertical="center" shrinkToFit="1"/>
    </xf>
    <xf numFmtId="38" fontId="5" fillId="0" borderId="1" xfId="1" applyFont="1" applyFill="1" applyBorder="1" applyAlignment="1" applyProtection="1">
      <alignment horizontal="center" vertical="center" shrinkToFit="1"/>
    </xf>
    <xf numFmtId="176" fontId="5" fillId="0" borderId="4" xfId="1" applyNumberFormat="1" applyFont="1" applyFill="1" applyBorder="1" applyAlignment="1" applyProtection="1">
      <alignment horizontal="right" vertical="center"/>
    </xf>
    <xf numFmtId="38" fontId="11" fillId="0" borderId="0" xfId="1" applyFont="1" applyFill="1" applyAlignment="1" applyProtection="1"/>
    <xf numFmtId="38" fontId="11" fillId="0" borderId="0" xfId="1" applyFont="1" applyFill="1" applyBorder="1" applyAlignment="1" applyProtection="1"/>
    <xf numFmtId="38" fontId="11" fillId="0" borderId="0" xfId="1" applyFont="1" applyFill="1"/>
    <xf numFmtId="38" fontId="6" fillId="0" borderId="1" xfId="1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未定義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M40"/>
  <sheetViews>
    <sheetView tabSelected="1" zoomScaleNormal="100" zoomScaleSheetLayoutView="75" workbookViewId="0"/>
  </sheetViews>
  <sheetFormatPr defaultColWidth="10.58203125" defaultRowHeight="14"/>
  <cols>
    <col min="1" max="1" width="18.08203125" style="23" customWidth="1"/>
    <col min="2" max="11" width="9.58203125" style="23" customWidth="1"/>
    <col min="12" max="12" width="10.58203125" style="23"/>
    <col min="13" max="16384" width="10.58203125" style="4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</row>
    <row r="2" spans="1:13" ht="19">
      <c r="A2" s="5"/>
      <c r="B2" s="5"/>
      <c r="C2" s="6" t="s">
        <v>14</v>
      </c>
      <c r="D2" s="5"/>
      <c r="E2" s="5"/>
      <c r="F2" s="5"/>
      <c r="G2" s="5"/>
      <c r="H2" s="6"/>
      <c r="I2" s="5"/>
      <c r="J2" s="7"/>
      <c r="K2" s="8"/>
      <c r="L2" s="2"/>
      <c r="M2" s="3"/>
    </row>
    <row r="3" spans="1:13" ht="14.5" thickBot="1">
      <c r="A3" s="5" t="s">
        <v>4</v>
      </c>
      <c r="B3" s="5"/>
      <c r="C3" s="9"/>
      <c r="D3" s="9"/>
      <c r="E3" s="9"/>
      <c r="F3" s="9"/>
      <c r="G3" s="9"/>
      <c r="H3" s="9"/>
      <c r="I3" s="9"/>
      <c r="J3" s="51" t="s">
        <v>15</v>
      </c>
      <c r="K3" s="51"/>
      <c r="L3" s="2"/>
      <c r="M3" s="3"/>
    </row>
    <row r="4" spans="1:13">
      <c r="A4" s="10"/>
      <c r="B4" s="11"/>
      <c r="C4" s="12"/>
      <c r="D4" s="12"/>
      <c r="E4" s="12"/>
      <c r="F4" s="12"/>
      <c r="G4" s="12"/>
      <c r="H4" s="12"/>
      <c r="I4" s="12"/>
      <c r="J4" s="12"/>
      <c r="K4" s="11"/>
      <c r="L4" s="2"/>
      <c r="M4" s="3"/>
    </row>
    <row r="5" spans="1:13">
      <c r="A5" s="13" t="s">
        <v>0</v>
      </c>
      <c r="B5" s="14" t="s">
        <v>1</v>
      </c>
      <c r="C5" s="14" t="s">
        <v>11</v>
      </c>
      <c r="D5" s="14" t="s">
        <v>5</v>
      </c>
      <c r="E5" s="14" t="s">
        <v>6</v>
      </c>
      <c r="F5" s="14" t="s">
        <v>7</v>
      </c>
      <c r="G5" s="14" t="s">
        <v>8</v>
      </c>
      <c r="H5" s="14" t="s">
        <v>9</v>
      </c>
      <c r="I5" s="14" t="s">
        <v>3</v>
      </c>
      <c r="J5" s="14" t="s">
        <v>16</v>
      </c>
      <c r="K5" s="14" t="s">
        <v>10</v>
      </c>
      <c r="L5" s="2"/>
      <c r="M5" s="15"/>
    </row>
    <row r="6" spans="1:13">
      <c r="A6" s="16"/>
      <c r="B6" s="17"/>
      <c r="C6" s="17"/>
      <c r="D6" s="17"/>
      <c r="E6" s="17"/>
      <c r="F6" s="17"/>
      <c r="G6" s="17"/>
      <c r="H6" s="18"/>
      <c r="I6" s="18"/>
      <c r="J6" s="17"/>
      <c r="K6" s="17"/>
      <c r="L6" s="2"/>
      <c r="M6" s="3"/>
    </row>
    <row r="7" spans="1:13">
      <c r="A7" s="19"/>
      <c r="B7" s="20"/>
      <c r="C7" s="20"/>
      <c r="D7" s="20"/>
      <c r="E7" s="20"/>
      <c r="F7" s="20"/>
      <c r="G7" s="20"/>
      <c r="H7" s="20"/>
      <c r="I7" s="20" t="s">
        <v>2</v>
      </c>
      <c r="J7" s="20" t="s">
        <v>2</v>
      </c>
      <c r="K7" s="20" t="s">
        <v>2</v>
      </c>
      <c r="L7" s="2"/>
      <c r="M7" s="3"/>
    </row>
    <row r="8" spans="1:13">
      <c r="A8" s="21" t="s">
        <v>17</v>
      </c>
      <c r="B8" s="36">
        <v>5135</v>
      </c>
      <c r="C8" s="36">
        <v>811</v>
      </c>
      <c r="D8" s="36">
        <v>1312</v>
      </c>
      <c r="E8" s="36">
        <v>1738</v>
      </c>
      <c r="F8" s="36">
        <v>1124</v>
      </c>
      <c r="G8" s="36">
        <v>1070</v>
      </c>
      <c r="H8" s="36">
        <v>1467</v>
      </c>
      <c r="I8" s="36">
        <v>593128</v>
      </c>
      <c r="J8" s="36">
        <v>123135</v>
      </c>
      <c r="K8" s="36">
        <v>101096</v>
      </c>
      <c r="L8" s="2"/>
      <c r="M8" s="3"/>
    </row>
    <row r="9" spans="1:13">
      <c r="A9" s="21" t="s">
        <v>18</v>
      </c>
      <c r="B9" s="36">
        <v>5123</v>
      </c>
      <c r="C9" s="36">
        <v>806</v>
      </c>
      <c r="D9" s="36">
        <v>1297</v>
      </c>
      <c r="E9" s="36">
        <v>1728</v>
      </c>
      <c r="F9" s="36">
        <v>1115</v>
      </c>
      <c r="G9" s="36">
        <v>1061</v>
      </c>
      <c r="H9" s="36">
        <v>1460</v>
      </c>
      <c r="I9" s="36">
        <v>591856</v>
      </c>
      <c r="J9" s="36">
        <v>123066</v>
      </c>
      <c r="K9" s="36">
        <v>100493</v>
      </c>
      <c r="L9" s="2"/>
      <c r="M9" s="3"/>
    </row>
    <row r="10" spans="1:13">
      <c r="A10" s="21" t="s">
        <v>19</v>
      </c>
      <c r="B10" s="36">
        <v>5118</v>
      </c>
      <c r="C10" s="36">
        <v>801</v>
      </c>
      <c r="D10" s="36">
        <v>1283</v>
      </c>
      <c r="E10" s="36">
        <v>1718</v>
      </c>
      <c r="F10" s="36">
        <v>1106</v>
      </c>
      <c r="G10" s="36">
        <v>1052</v>
      </c>
      <c r="H10" s="36">
        <v>1469</v>
      </c>
      <c r="I10" s="36">
        <v>589676</v>
      </c>
      <c r="J10" s="36">
        <v>122926</v>
      </c>
      <c r="K10" s="36">
        <v>99736</v>
      </c>
      <c r="L10" s="2"/>
      <c r="M10" s="3"/>
    </row>
    <row r="11" spans="1:13" s="23" customFormat="1">
      <c r="A11" s="22" t="s">
        <v>20</v>
      </c>
      <c r="B11" s="36">
        <v>5107</v>
      </c>
      <c r="C11" s="36">
        <v>794</v>
      </c>
      <c r="D11" s="36">
        <v>1266</v>
      </c>
      <c r="E11" s="36">
        <v>1718</v>
      </c>
      <c r="F11" s="36">
        <v>1096</v>
      </c>
      <c r="G11" s="36">
        <v>1041</v>
      </c>
      <c r="H11" s="36">
        <v>1467.75</v>
      </c>
      <c r="I11" s="36">
        <v>587049</v>
      </c>
      <c r="J11" s="36">
        <v>122442</v>
      </c>
      <c r="K11" s="36">
        <v>98594</v>
      </c>
      <c r="L11" s="2"/>
      <c r="M11" s="2"/>
    </row>
    <row r="12" spans="1:13" ht="13.9" customHeight="1">
      <c r="A12" s="22" t="s">
        <v>21</v>
      </c>
      <c r="B12" s="36">
        <v>5098</v>
      </c>
      <c r="C12" s="36">
        <v>788</v>
      </c>
      <c r="D12" s="36">
        <v>1251</v>
      </c>
      <c r="E12" s="36">
        <v>1696</v>
      </c>
      <c r="F12" s="36">
        <v>1085</v>
      </c>
      <c r="G12" s="36">
        <v>1030</v>
      </c>
      <c r="H12" s="36">
        <v>1467</v>
      </c>
      <c r="I12" s="36">
        <v>583061</v>
      </c>
      <c r="J12" s="36">
        <v>121379</v>
      </c>
      <c r="K12" s="36">
        <v>97574</v>
      </c>
      <c r="L12" s="2"/>
      <c r="M12" s="3"/>
    </row>
    <row r="13" spans="1:13" s="23" customFormat="1" ht="15" customHeight="1">
      <c r="A13" s="22" t="s">
        <v>35</v>
      </c>
      <c r="B13" s="37" t="s">
        <v>22</v>
      </c>
      <c r="C13" s="37">
        <v>781</v>
      </c>
      <c r="D13" s="37">
        <v>1234</v>
      </c>
      <c r="E13" s="37">
        <v>1683</v>
      </c>
      <c r="F13" s="37">
        <v>1074</v>
      </c>
      <c r="G13" s="37">
        <v>1017</v>
      </c>
      <c r="H13" s="37">
        <v>1466</v>
      </c>
      <c r="I13" s="37" t="s">
        <v>22</v>
      </c>
      <c r="J13" s="37" t="s">
        <v>22</v>
      </c>
      <c r="K13" s="37" t="s">
        <v>22</v>
      </c>
      <c r="L13" s="2"/>
      <c r="M13" s="2"/>
    </row>
    <row r="14" spans="1:13" ht="14.25" customHeight="1">
      <c r="B14" s="35"/>
      <c r="C14" s="35"/>
      <c r="D14" s="35"/>
      <c r="E14" s="35"/>
      <c r="F14" s="35"/>
      <c r="G14" s="35"/>
      <c r="H14" s="35"/>
      <c r="I14" s="35"/>
      <c r="J14" s="35"/>
      <c r="L14" s="2"/>
      <c r="M14" s="3"/>
    </row>
    <row r="15" spans="1:13" ht="14.15" customHeight="1">
      <c r="A15" s="40" t="s">
        <v>43</v>
      </c>
      <c r="B15" s="41">
        <v>5090</v>
      </c>
      <c r="C15" s="41">
        <v>785</v>
      </c>
      <c r="D15" s="41">
        <v>1245</v>
      </c>
      <c r="E15" s="41">
        <v>1691</v>
      </c>
      <c r="F15" s="41">
        <v>1081</v>
      </c>
      <c r="G15" s="41">
        <v>1026</v>
      </c>
      <c r="H15" s="41">
        <v>1467</v>
      </c>
      <c r="I15" s="41">
        <v>581541</v>
      </c>
      <c r="J15" s="41">
        <v>121051</v>
      </c>
      <c r="K15" s="41">
        <v>97291</v>
      </c>
      <c r="L15" s="2"/>
      <c r="M15" s="3"/>
    </row>
    <row r="16" spans="1:13" ht="14.15" customHeight="1">
      <c r="A16" s="42" t="s">
        <v>25</v>
      </c>
      <c r="B16" s="43">
        <v>5083</v>
      </c>
      <c r="C16" s="41">
        <v>783</v>
      </c>
      <c r="D16" s="41">
        <v>1239</v>
      </c>
      <c r="E16" s="41">
        <v>1687</v>
      </c>
      <c r="F16" s="41">
        <v>1077</v>
      </c>
      <c r="G16" s="41">
        <v>1022</v>
      </c>
      <c r="H16" s="41">
        <v>1461</v>
      </c>
      <c r="I16" s="41">
        <v>580037</v>
      </c>
      <c r="J16" s="41">
        <v>120611</v>
      </c>
      <c r="K16" s="41">
        <v>96271</v>
      </c>
      <c r="L16" s="2"/>
      <c r="M16" s="3"/>
    </row>
    <row r="17" spans="1:13" ht="14.25" customHeight="1">
      <c r="A17" s="42" t="s">
        <v>26</v>
      </c>
      <c r="B17" s="43">
        <v>5091</v>
      </c>
      <c r="C17" s="41">
        <v>783</v>
      </c>
      <c r="D17" s="41">
        <v>1240</v>
      </c>
      <c r="E17" s="41">
        <v>1687</v>
      </c>
      <c r="F17" s="41">
        <v>1077</v>
      </c>
      <c r="G17" s="41">
        <v>1021</v>
      </c>
      <c r="H17" s="41">
        <v>1465</v>
      </c>
      <c r="I17" s="41">
        <v>580280</v>
      </c>
      <c r="J17" s="41">
        <v>121095</v>
      </c>
      <c r="K17" s="41">
        <v>96703</v>
      </c>
      <c r="L17" s="2"/>
      <c r="M17" s="3"/>
    </row>
    <row r="18" spans="1:13" ht="14.25" customHeight="1">
      <c r="A18" s="44" t="s">
        <v>27</v>
      </c>
      <c r="B18" s="43">
        <v>5091</v>
      </c>
      <c r="C18" s="41">
        <v>782</v>
      </c>
      <c r="D18" s="41">
        <v>1238</v>
      </c>
      <c r="E18" s="41">
        <v>1686</v>
      </c>
      <c r="F18" s="41">
        <v>1077</v>
      </c>
      <c r="G18" s="41">
        <v>1020</v>
      </c>
      <c r="H18" s="41">
        <v>1465</v>
      </c>
      <c r="I18" s="41">
        <v>580016</v>
      </c>
      <c r="J18" s="41">
        <v>121108</v>
      </c>
      <c r="K18" s="41">
        <v>96648</v>
      </c>
      <c r="L18" s="2"/>
      <c r="M18" s="3"/>
    </row>
    <row r="19" spans="1:13" ht="14.25" customHeight="1">
      <c r="A19" s="44" t="s">
        <v>28</v>
      </c>
      <c r="B19" s="43">
        <v>5090</v>
      </c>
      <c r="C19" s="41">
        <v>782</v>
      </c>
      <c r="D19" s="41">
        <v>1237</v>
      </c>
      <c r="E19" s="41">
        <v>1685</v>
      </c>
      <c r="F19" s="41">
        <v>1076</v>
      </c>
      <c r="G19" s="41">
        <v>1019</v>
      </c>
      <c r="H19" s="41">
        <v>1465</v>
      </c>
      <c r="I19" s="41">
        <v>579858</v>
      </c>
      <c r="J19" s="41">
        <v>120991</v>
      </c>
      <c r="K19" s="41">
        <v>96639</v>
      </c>
      <c r="L19" s="24"/>
      <c r="M19" s="3"/>
    </row>
    <row r="20" spans="1:13" ht="13.5" customHeight="1">
      <c r="A20" s="44" t="s">
        <v>29</v>
      </c>
      <c r="B20" s="43">
        <v>5090</v>
      </c>
      <c r="C20" s="41">
        <v>782</v>
      </c>
      <c r="D20" s="41">
        <v>1236</v>
      </c>
      <c r="E20" s="41">
        <v>1685</v>
      </c>
      <c r="F20" s="41">
        <v>1076</v>
      </c>
      <c r="G20" s="41">
        <v>1019</v>
      </c>
      <c r="H20" s="41">
        <v>1466</v>
      </c>
      <c r="I20" s="41">
        <v>579726</v>
      </c>
      <c r="J20" s="41">
        <v>120740</v>
      </c>
      <c r="K20" s="41">
        <v>96636</v>
      </c>
      <c r="L20" s="24"/>
      <c r="M20" s="3"/>
    </row>
    <row r="21" spans="1:13" ht="14.25" customHeight="1">
      <c r="A21" s="44" t="s">
        <v>30</v>
      </c>
      <c r="B21" s="43">
        <v>5089</v>
      </c>
      <c r="C21" s="41">
        <v>781</v>
      </c>
      <c r="D21" s="41">
        <v>1235</v>
      </c>
      <c r="E21" s="41">
        <v>1684</v>
      </c>
      <c r="F21" s="41">
        <v>1075</v>
      </c>
      <c r="G21" s="41">
        <v>1018</v>
      </c>
      <c r="H21" s="41">
        <v>1466</v>
      </c>
      <c r="I21" s="41">
        <v>579321</v>
      </c>
      <c r="J21" s="41">
        <v>120680</v>
      </c>
      <c r="K21" s="41">
        <v>96625</v>
      </c>
      <c r="L21" s="24"/>
      <c r="M21" s="3"/>
    </row>
    <row r="22" spans="1:13" ht="14.25" customHeight="1">
      <c r="A22" s="44" t="s">
        <v>31</v>
      </c>
      <c r="B22" s="43" t="s">
        <v>22</v>
      </c>
      <c r="C22" s="41">
        <v>781</v>
      </c>
      <c r="D22" s="41">
        <v>1234</v>
      </c>
      <c r="E22" s="41">
        <v>1683</v>
      </c>
      <c r="F22" s="41">
        <v>1074</v>
      </c>
      <c r="G22" s="41">
        <v>1017</v>
      </c>
      <c r="H22" s="41">
        <v>1466</v>
      </c>
      <c r="I22" s="41">
        <v>579202</v>
      </c>
      <c r="J22" s="41">
        <v>120692</v>
      </c>
      <c r="K22" s="41">
        <v>96568</v>
      </c>
      <c r="L22" s="24"/>
      <c r="M22" s="3"/>
    </row>
    <row r="23" spans="1:13" ht="14.25" customHeight="1">
      <c r="A23" s="42" t="s">
        <v>32</v>
      </c>
      <c r="B23" s="43" t="s">
        <v>22</v>
      </c>
      <c r="C23" s="41">
        <v>781</v>
      </c>
      <c r="D23" s="41">
        <v>1234</v>
      </c>
      <c r="E23" s="41">
        <v>1683</v>
      </c>
      <c r="F23" s="41">
        <v>1074</v>
      </c>
      <c r="G23" s="41">
        <v>1017</v>
      </c>
      <c r="H23" s="41">
        <v>1467</v>
      </c>
      <c r="I23" s="41">
        <v>579025</v>
      </c>
      <c r="J23" s="41">
        <v>120744</v>
      </c>
      <c r="K23" s="41">
        <v>96508</v>
      </c>
      <c r="L23" s="24"/>
      <c r="M23" s="3"/>
    </row>
    <row r="24" spans="1:13" ht="14.25" customHeight="1">
      <c r="A24" s="42" t="s">
        <v>33</v>
      </c>
      <c r="B24" s="43" t="s">
        <v>22</v>
      </c>
      <c r="C24" s="41">
        <v>781</v>
      </c>
      <c r="D24" s="41">
        <v>1233</v>
      </c>
      <c r="E24" s="41">
        <v>1682</v>
      </c>
      <c r="F24" s="41">
        <v>1073</v>
      </c>
      <c r="G24" s="41">
        <v>1016</v>
      </c>
      <c r="H24" s="41">
        <v>1467</v>
      </c>
      <c r="I24" s="41">
        <v>578868</v>
      </c>
      <c r="J24" s="41">
        <v>120695</v>
      </c>
      <c r="K24" s="41">
        <v>96508</v>
      </c>
      <c r="L24" s="24"/>
      <c r="M24" s="3"/>
    </row>
    <row r="25" spans="1:13" ht="13.5" customHeight="1">
      <c r="A25" s="42" t="s">
        <v>23</v>
      </c>
      <c r="B25" s="43" t="s">
        <v>22</v>
      </c>
      <c r="C25" s="41">
        <v>780</v>
      </c>
      <c r="D25" s="41">
        <v>1232</v>
      </c>
      <c r="E25" s="41">
        <v>1681</v>
      </c>
      <c r="F25" s="41">
        <v>1072</v>
      </c>
      <c r="G25" s="41">
        <v>1015</v>
      </c>
      <c r="H25" s="41">
        <v>1468</v>
      </c>
      <c r="I25" s="41">
        <v>578709</v>
      </c>
      <c r="J25" s="41">
        <v>120659</v>
      </c>
      <c r="K25" s="41">
        <v>96456</v>
      </c>
      <c r="L25" s="24"/>
      <c r="M25" s="3"/>
    </row>
    <row r="26" spans="1:13" ht="14.25" customHeight="1">
      <c r="A26" s="42" t="s">
        <v>34</v>
      </c>
      <c r="B26" s="43" t="s">
        <v>22</v>
      </c>
      <c r="C26" s="41">
        <v>780</v>
      </c>
      <c r="D26" s="41">
        <v>1230</v>
      </c>
      <c r="E26" s="41">
        <v>1679</v>
      </c>
      <c r="F26" s="41">
        <v>1071</v>
      </c>
      <c r="G26" s="41">
        <v>1014</v>
      </c>
      <c r="H26" s="41">
        <v>1468</v>
      </c>
      <c r="I26" s="41">
        <v>578361</v>
      </c>
      <c r="J26" s="41">
        <v>120582</v>
      </c>
      <c r="K26" s="41">
        <v>96335</v>
      </c>
      <c r="L26" s="24"/>
      <c r="M26" s="3"/>
    </row>
    <row r="27" spans="1:13" ht="14.25" customHeight="1">
      <c r="A27" s="42" t="s">
        <v>36</v>
      </c>
      <c r="B27" s="43" t="s">
        <v>22</v>
      </c>
      <c r="C27" s="41">
        <v>779</v>
      </c>
      <c r="D27" s="41">
        <v>1229</v>
      </c>
      <c r="E27" s="41">
        <v>1678</v>
      </c>
      <c r="F27" s="41">
        <v>1070</v>
      </c>
      <c r="G27" s="41">
        <v>1013</v>
      </c>
      <c r="H27" s="41">
        <v>1468</v>
      </c>
      <c r="I27" s="41">
        <v>578067</v>
      </c>
      <c r="J27" s="41">
        <v>120525</v>
      </c>
      <c r="K27" s="41">
        <v>96214</v>
      </c>
      <c r="L27" s="24"/>
      <c r="M27" s="3"/>
    </row>
    <row r="28" spans="1:13" ht="14.25" customHeight="1">
      <c r="A28" s="42" t="s">
        <v>44</v>
      </c>
      <c r="B28" s="43" t="s">
        <v>22</v>
      </c>
      <c r="C28" s="41">
        <v>777</v>
      </c>
      <c r="D28" s="41">
        <v>1223</v>
      </c>
      <c r="E28" s="41">
        <v>1673</v>
      </c>
      <c r="F28" s="41">
        <v>1067</v>
      </c>
      <c r="G28" s="41">
        <v>1010</v>
      </c>
      <c r="H28" s="41">
        <v>1462</v>
      </c>
      <c r="I28" s="41">
        <v>576783</v>
      </c>
      <c r="J28" s="41">
        <v>119986</v>
      </c>
      <c r="K28" s="41">
        <v>95390</v>
      </c>
      <c r="L28" s="24"/>
      <c r="M28" s="3"/>
    </row>
    <row r="29" spans="1:13" ht="13.5" customHeight="1">
      <c r="A29" s="44"/>
      <c r="B29" s="43"/>
      <c r="C29" s="41"/>
      <c r="D29" s="41"/>
      <c r="E29" s="41"/>
      <c r="F29" s="41"/>
      <c r="G29" s="41"/>
      <c r="H29" s="41"/>
      <c r="I29" s="41"/>
      <c r="J29" s="41"/>
      <c r="K29" s="41"/>
      <c r="L29" s="24"/>
      <c r="M29" s="3"/>
    </row>
    <row r="30" spans="1:13" ht="14.25" customHeight="1">
      <c r="A30" s="45" t="s">
        <v>12</v>
      </c>
      <c r="B30" s="38" t="str">
        <f>IFERROR(((B28/RIGHT(B27,7))*100)-100,"-")</f>
        <v>-</v>
      </c>
      <c r="C30" s="38">
        <f t="shared" ref="C30:K30" si="0">IFERROR(((C28/RIGHT(C27,7))*100)-100,"-")</f>
        <v>-0.25673940949936025</v>
      </c>
      <c r="D30" s="38">
        <f t="shared" si="0"/>
        <v>-0.48820179007323361</v>
      </c>
      <c r="E30" s="38">
        <f t="shared" si="0"/>
        <v>-0.29797377830750804</v>
      </c>
      <c r="F30" s="38">
        <f t="shared" si="0"/>
        <v>-0.28037383177570518</v>
      </c>
      <c r="G30" s="38">
        <f t="shared" si="0"/>
        <v>-0.29615004935834577</v>
      </c>
      <c r="H30" s="38">
        <f t="shared" si="0"/>
        <v>-0.40871934604905391</v>
      </c>
      <c r="I30" s="38">
        <f t="shared" si="0"/>
        <v>-0.2221195812942085</v>
      </c>
      <c r="J30" s="38">
        <f t="shared" si="0"/>
        <v>-0.44721012238125013</v>
      </c>
      <c r="K30" s="47">
        <f t="shared" si="0"/>
        <v>-0.85642422100733029</v>
      </c>
      <c r="L30" s="24"/>
      <c r="M30" s="3"/>
    </row>
    <row r="31" spans="1:13" ht="14.25" customHeight="1" thickBot="1">
      <c r="A31" s="46" t="s">
        <v>13</v>
      </c>
      <c r="B31" s="39" t="str">
        <f>IFERROR(((B28/B16)*100)-100,"-")</f>
        <v>-</v>
      </c>
      <c r="C31" s="39">
        <f t="shared" ref="C31:K31" si="1">IFERROR(((C28/C16)*100)-100,"-")</f>
        <v>-0.76628352490421037</v>
      </c>
      <c r="D31" s="39">
        <f t="shared" si="1"/>
        <v>-1.2913640032284093</v>
      </c>
      <c r="E31" s="39">
        <f t="shared" si="1"/>
        <v>-0.82987551867219622</v>
      </c>
      <c r="F31" s="39">
        <f t="shared" si="1"/>
        <v>-0.92850510677808984</v>
      </c>
      <c r="G31" s="39">
        <f t="shared" si="1"/>
        <v>-1.1741682974559637</v>
      </c>
      <c r="H31" s="39">
        <f t="shared" si="1"/>
        <v>6.8446269678304361E-2</v>
      </c>
      <c r="I31" s="39">
        <f t="shared" si="1"/>
        <v>-0.56099869491083609</v>
      </c>
      <c r="J31" s="39">
        <f t="shared" si="1"/>
        <v>-0.51819485784878339</v>
      </c>
      <c r="K31" s="39">
        <f t="shared" si="1"/>
        <v>-0.91512501168575966</v>
      </c>
      <c r="L31" s="24"/>
      <c r="M31" s="3"/>
    </row>
    <row r="32" spans="1:13" ht="14.25" customHeight="1">
      <c r="A32" s="48" t="s">
        <v>37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4"/>
      <c r="M32" s="3"/>
    </row>
    <row r="33" spans="1:13" ht="14.25" customHeight="1">
      <c r="A33" s="49" t="s">
        <v>24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4"/>
      <c r="M33" s="3"/>
    </row>
    <row r="34" spans="1:13" ht="14.25" customHeight="1">
      <c r="A34" s="49" t="s">
        <v>38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4"/>
      <c r="M34" s="3"/>
    </row>
    <row r="35" spans="1:13" ht="14.25" customHeight="1">
      <c r="A35" s="50" t="s">
        <v>39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4"/>
      <c r="M35" s="3"/>
    </row>
    <row r="36" spans="1:13" s="30" customFormat="1" ht="14.25" customHeight="1">
      <c r="A36" s="50" t="s">
        <v>40</v>
      </c>
      <c r="B36" s="26"/>
      <c r="C36" s="28"/>
      <c r="D36" s="26"/>
      <c r="E36" s="26"/>
      <c r="F36" s="26"/>
      <c r="G36" s="26"/>
      <c r="H36" s="26"/>
      <c r="I36" s="26"/>
      <c r="J36" s="26"/>
      <c r="K36" s="26"/>
      <c r="L36" s="25"/>
      <c r="M36" s="29"/>
    </row>
    <row r="37" spans="1:13" s="30" customFormat="1" ht="14.25" customHeight="1">
      <c r="A37" s="50" t="s">
        <v>41</v>
      </c>
      <c r="B37" s="31"/>
      <c r="C37" s="32"/>
      <c r="D37" s="32"/>
      <c r="E37" s="32"/>
      <c r="F37" s="32"/>
      <c r="G37" s="32"/>
      <c r="H37" s="26"/>
      <c r="I37" s="26"/>
      <c r="J37" s="26"/>
      <c r="K37" s="26"/>
      <c r="L37" s="25"/>
      <c r="M37" s="29"/>
    </row>
    <row r="38" spans="1:13" s="30" customFormat="1" ht="14.25" customHeight="1">
      <c r="A38" s="50" t="s">
        <v>42</v>
      </c>
      <c r="B38" s="28"/>
      <c r="C38" s="28"/>
      <c r="D38" s="28"/>
      <c r="E38" s="28"/>
      <c r="F38" s="28"/>
      <c r="G38" s="28"/>
      <c r="H38" s="28"/>
      <c r="I38" s="28"/>
      <c r="J38" s="28"/>
      <c r="K38" s="33"/>
      <c r="L38" s="25"/>
      <c r="M38" s="29"/>
    </row>
    <row r="39" spans="1:13" s="27" customFormat="1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4"/>
      <c r="M39" s="30"/>
    </row>
    <row r="40" spans="1:13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15"/>
    </row>
  </sheetData>
  <mergeCells count="1">
    <mergeCell ref="J3:K3"/>
  </mergeCells>
  <phoneticPr fontId="3"/>
  <pageMargins left="1.01" right="0.25" top="0.375" bottom="0.55000000000000004" header="0.51200000000000001" footer="0.51200000000000001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1-7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cp:lastPrinted>2025-05-15T11:55:48Z</cp:lastPrinted>
  <dcterms:created xsi:type="dcterms:W3CDTF">2006-04-10T02:55:57Z</dcterms:created>
  <dcterms:modified xsi:type="dcterms:W3CDTF">2026-05-12T06:52:17Z</dcterms:modified>
</cp:coreProperties>
</file>