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98F11F78-3BAE-4090-AF4E-E4EDDDEBAF6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28" i="1"/>
  <c r="B30" i="1" s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<sst xmlns="http://schemas.openxmlformats.org/spreadsheetml/2006/main" count="44" uniqueCount="41">
  <si>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</si>
  <si>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</si>
  <si>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</si>
  <si>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</si>
  <si>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</si>
  <si>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</si>
  <si>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</si>
  <si>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</si>
  <si>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</si>
  <si>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</si>
  <si>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</si>
  <si>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</si>
  <si>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</si>
  <si>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</si>
  <si>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</si>
  <si>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</si>
  <si>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</si>
  <si>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</si>
  <si>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</si>
  <si>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</si>
  <si>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</si>
  <si>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</si>
  <si>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</si>
  <si>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</si>
  <si>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</si>
  <si>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</si>
  <si>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</si>
  <si>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</si>
  <si>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</si>
  <si>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</si>
  <si>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</si>
  <si>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</si>
  <si>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</si>
  <si>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</si>
  <si>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</si>
  <si>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</si>
  <si>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６.５ </t>
    <phoneticPr fontId="13"/>
  </si>
  <si>
    <t xml:space="preserve">　２ </t>
    <phoneticPr fontId="13"/>
  </si>
  <si>
    <t xml:space="preserve">６ </t>
    <phoneticPr fontId="13"/>
  </si>
  <si>
    <t xml:space="preserve">７ </t>
    <phoneticPr fontId="13"/>
  </si>
  <si>
    <t xml:space="preserve">８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</si>
</sst>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;\-#,##0.0;\-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4" fillId="0" borderId="19" xfId="1" applyFont="1" applyFill="1" applyBorder="1" applyAlignment="1" applyProtection="1"/>
    <xf numFmtId="3" fontId="14" fillId="0" borderId="19" xfId="1" applyNumberFormat="1" applyFont="1" applyFill="1" applyBorder="1" applyAlignment="1" applyProtection="1"/>
    <xf numFmtId="38" fontId="15" fillId="0" borderId="0" xfId="1" applyFont="1" applyFill="1" applyBorder="1" applyAlignment="1" applyProtection="1">
      <alignment horizontal="center" vertical="center"/>
    </xf>
    <xf numFmtId="177" fontId="14" fillId="0" borderId="19" xfId="1" applyNumberFormat="1" applyFont="1" applyFill="1" applyBorder="1" applyAlignment="1" applyProtection="1">
      <alignment vertical="center"/>
    </xf>
    <xf numFmtId="177" fontId="14" fillId="0" borderId="24" xfId="0" applyNumberFormat="1" applyFont="1" applyFill="1" applyBorder="1" applyAlignment="1" applyProtection="1">
      <alignment horizontal="right" vertical="center"/>
    </xf>
    <xf numFmtId="177" fontId="14" fillId="0" borderId="19" xfId="1" applyNumberFormat="1" applyFont="1" applyFill="1" applyBorder="1" applyAlignment="1" applyProtection="1">
      <alignment horizontal="right" vertical="center"/>
    </xf>
    <xf numFmtId="177" fontId="14" fillId="0" borderId="25" xfId="1" applyNumberFormat="1" applyFont="1" applyFill="1" applyBorder="1" applyAlignment="1" applyProtection="1">
      <alignment horizontal="right" vertical="center"/>
    </xf>
    <xf numFmtId="177" fontId="14" fillId="0" borderId="0" xfId="1" applyNumberFormat="1" applyFont="1" applyFill="1" applyBorder="1" applyAlignment="1" applyProtection="1">
      <alignment horizontal="right" vertical="center"/>
    </xf>
    <xf numFmtId="38" fontId="15" fillId="0" borderId="21" xfId="1" applyFont="1" applyFill="1" applyBorder="1" applyAlignment="1" applyProtection="1">
      <alignment horizontal="center" vertical="center"/>
    </xf>
    <xf numFmtId="177" fontId="14" fillId="0" borderId="22" xfId="0" applyNumberFormat="1" applyFont="1" applyFill="1" applyBorder="1" applyAlignment="1" applyProtection="1">
      <alignment vertical="center"/>
    </xf>
    <xf numFmtId="177" fontId="14" fillId="0" borderId="23" xfId="0" applyNumberFormat="1" applyFont="1" applyFill="1" applyBorder="1" applyAlignment="1" applyProtection="1">
      <alignment horizontal="right" vertical="center"/>
    </xf>
    <xf numFmtId="177" fontId="14" fillId="0" borderId="22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24" t="s">
        <v>3</v>
      </c>
      <c r="B4" s="26" t="s">
        <v>4</v>
      </c>
      <c r="C4" s="28" t="s">
        <v>5</v>
      </c>
      <c r="D4" s="28"/>
      <c r="E4" s="14" t="s">
        <v>6</v>
      </c>
      <c r="F4" s="14" t="s">
        <v>6</v>
      </c>
      <c r="G4" s="29" t="s">
        <v>7</v>
      </c>
      <c r="H4" s="31" t="s">
        <v>8</v>
      </c>
      <c r="I4" s="26" t="s">
        <v>9</v>
      </c>
      <c r="J4" s="21" t="s">
        <v>10</v>
      </c>
      <c r="K4" s="33" t="s">
        <v>11</v>
      </c>
      <c r="L4" s="34"/>
      <c r="M4" s="35" t="s">
        <v>12</v>
      </c>
      <c r="N4" s="21" t="s">
        <v>13</v>
      </c>
    </row>
    <row r="5" spans="1:14" ht="15.95" customHeight="1" x14ac:dyDescent="0.15">
      <c r="A5" s="25"/>
      <c r="B5" s="27"/>
      <c r="C5" s="15" t="s">
        <v>14</v>
      </c>
      <c r="D5" s="16" t="s">
        <v>15</v>
      </c>
      <c r="E5" s="17" t="s">
        <v>16</v>
      </c>
      <c r="F5" s="17" t="s">
        <v>17</v>
      </c>
      <c r="G5" s="30"/>
      <c r="H5" s="32"/>
      <c r="I5" s="27"/>
      <c r="J5" s="22"/>
      <c r="K5" s="18" t="s">
        <v>14</v>
      </c>
      <c r="L5" s="19" t="s">
        <v>15</v>
      </c>
      <c r="M5" s="36"/>
      <c r="N5" s="22"/>
    </row>
    <row r="6" spans="1:14" ht="15.95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36</v>
      </c>
      <c r="B13" s="37">
        <f t="shared" ref="B13:B27" si="0">SUM(C13:N13)</f>
        <v>3127</v>
      </c>
      <c r="C13" s="37">
        <v>611</v>
      </c>
      <c r="D13" s="37">
        <v>42</v>
      </c>
      <c r="E13" s="37">
        <v>91</v>
      </c>
      <c r="F13" s="37">
        <v>228</v>
      </c>
      <c r="G13" s="37">
        <v>277</v>
      </c>
      <c r="H13" s="37">
        <v>233</v>
      </c>
      <c r="I13" s="37">
        <v>301</v>
      </c>
      <c r="J13" s="37">
        <v>121</v>
      </c>
      <c r="K13" s="37">
        <v>542</v>
      </c>
      <c r="L13" s="37">
        <v>0</v>
      </c>
      <c r="M13" s="37">
        <v>416</v>
      </c>
      <c r="N13" s="37">
        <v>265</v>
      </c>
    </row>
    <row r="14" spans="1:14" ht="15.95" customHeight="1" x14ac:dyDescent="0.15">
      <c r="A14" s="7" t="s">
        <v>29</v>
      </c>
      <c r="B14" s="37">
        <f t="shared" si="0"/>
        <v>3215</v>
      </c>
      <c r="C14" s="37">
        <v>590</v>
      </c>
      <c r="D14" s="37">
        <v>51</v>
      </c>
      <c r="E14" s="37">
        <v>95</v>
      </c>
      <c r="F14" s="37">
        <v>297</v>
      </c>
      <c r="G14" s="37">
        <v>196</v>
      </c>
      <c r="H14" s="37">
        <v>368</v>
      </c>
      <c r="I14" s="37">
        <v>393</v>
      </c>
      <c r="J14" s="37">
        <v>187</v>
      </c>
      <c r="K14" s="37">
        <v>446</v>
      </c>
      <c r="L14" s="37">
        <v>0</v>
      </c>
      <c r="M14" s="37">
        <v>327</v>
      </c>
      <c r="N14" s="37">
        <v>265</v>
      </c>
    </row>
    <row r="15" spans="1:14" ht="15.95" customHeight="1" x14ac:dyDescent="0.15">
      <c r="A15" s="7" t="s">
        <v>30</v>
      </c>
      <c r="B15" s="37">
        <f t="shared" si="0"/>
        <v>1503</v>
      </c>
      <c r="C15" s="37">
        <v>398</v>
      </c>
      <c r="D15" s="37">
        <v>5</v>
      </c>
      <c r="E15" s="37">
        <v>54</v>
      </c>
      <c r="F15" s="37">
        <v>80</v>
      </c>
      <c r="G15" s="37">
        <v>130</v>
      </c>
      <c r="H15" s="37">
        <v>88</v>
      </c>
      <c r="I15" s="37">
        <v>172</v>
      </c>
      <c r="J15" s="37">
        <v>89</v>
      </c>
      <c r="K15" s="37">
        <v>221</v>
      </c>
      <c r="L15" s="37">
        <v>0</v>
      </c>
      <c r="M15" s="37">
        <v>182</v>
      </c>
      <c r="N15" s="37">
        <v>84</v>
      </c>
    </row>
    <row r="16" spans="1:14" ht="15.95" customHeight="1" x14ac:dyDescent="0.15">
      <c r="A16" s="7" t="s">
        <v>31</v>
      </c>
      <c r="B16" s="38">
        <f t="shared" si="0"/>
        <v>1124</v>
      </c>
      <c r="C16" s="37">
        <v>287</v>
      </c>
      <c r="D16" s="38">
        <v>1</v>
      </c>
      <c r="E16" s="37">
        <v>42</v>
      </c>
      <c r="F16" s="37">
        <v>53</v>
      </c>
      <c r="G16" s="37">
        <v>42</v>
      </c>
      <c r="H16" s="37">
        <v>81</v>
      </c>
      <c r="I16" s="37">
        <v>89</v>
      </c>
      <c r="J16" s="37">
        <v>60</v>
      </c>
      <c r="K16" s="37">
        <v>273</v>
      </c>
      <c r="L16" s="37">
        <v>0</v>
      </c>
      <c r="M16" s="37">
        <v>128</v>
      </c>
      <c r="N16" s="37">
        <v>68</v>
      </c>
    </row>
    <row r="17" spans="1:15" ht="15.95" customHeight="1" x14ac:dyDescent="0.15">
      <c r="A17" s="7" t="s">
        <v>32</v>
      </c>
      <c r="B17" s="38">
        <f t="shared" si="0"/>
        <v>2576</v>
      </c>
      <c r="C17" s="37">
        <v>466</v>
      </c>
      <c r="D17" s="38">
        <v>39</v>
      </c>
      <c r="E17" s="37">
        <v>35</v>
      </c>
      <c r="F17" s="37">
        <v>114</v>
      </c>
      <c r="G17" s="37">
        <v>165</v>
      </c>
      <c r="H17" s="37">
        <v>214</v>
      </c>
      <c r="I17" s="37">
        <v>140</v>
      </c>
      <c r="J17" s="37">
        <v>47</v>
      </c>
      <c r="K17" s="38">
        <v>723</v>
      </c>
      <c r="L17" s="37">
        <v>0</v>
      </c>
      <c r="M17" s="37">
        <v>477</v>
      </c>
      <c r="N17" s="37">
        <v>156</v>
      </c>
    </row>
    <row r="18" spans="1:15" ht="15.95" customHeight="1" x14ac:dyDescent="0.15">
      <c r="A18" s="7" t="s">
        <v>21</v>
      </c>
      <c r="B18" s="37">
        <f t="shared" si="0"/>
        <v>3363</v>
      </c>
      <c r="C18" s="37">
        <v>654</v>
      </c>
      <c r="D18" s="37">
        <v>30</v>
      </c>
      <c r="E18" s="37">
        <v>35</v>
      </c>
      <c r="F18" s="37">
        <v>122</v>
      </c>
      <c r="G18" s="37">
        <v>279</v>
      </c>
      <c r="H18" s="37">
        <v>234</v>
      </c>
      <c r="I18" s="37">
        <v>450</v>
      </c>
      <c r="J18" s="37">
        <v>108</v>
      </c>
      <c r="K18" s="37">
        <v>830</v>
      </c>
      <c r="L18" s="37">
        <v>0</v>
      </c>
      <c r="M18" s="37">
        <v>448</v>
      </c>
      <c r="N18" s="37">
        <v>173</v>
      </c>
    </row>
    <row r="19" spans="1:15" ht="15.95" customHeight="1" x14ac:dyDescent="0.15">
      <c r="A19" s="7" t="s">
        <v>22</v>
      </c>
      <c r="B19" s="37">
        <f t="shared" si="0"/>
        <v>1904</v>
      </c>
      <c r="C19" s="37">
        <v>280</v>
      </c>
      <c r="D19" s="37">
        <v>10</v>
      </c>
      <c r="E19" s="37">
        <v>87</v>
      </c>
      <c r="F19" s="37">
        <v>117</v>
      </c>
      <c r="G19" s="37">
        <v>113</v>
      </c>
      <c r="H19" s="37">
        <v>146</v>
      </c>
      <c r="I19" s="37">
        <v>149</v>
      </c>
      <c r="J19" s="37">
        <v>118</v>
      </c>
      <c r="K19" s="37">
        <v>404</v>
      </c>
      <c r="L19" s="37">
        <v>0</v>
      </c>
      <c r="M19" s="37">
        <v>311</v>
      </c>
      <c r="N19" s="37">
        <v>169</v>
      </c>
    </row>
    <row r="20" spans="1:15" ht="15.95" customHeight="1" x14ac:dyDescent="0.15">
      <c r="A20" s="7" t="s">
        <v>23</v>
      </c>
      <c r="B20" s="37">
        <f t="shared" si="0"/>
        <v>277</v>
      </c>
      <c r="C20" s="37">
        <v>22</v>
      </c>
      <c r="D20" s="37">
        <v>2</v>
      </c>
      <c r="E20" s="37">
        <v>3</v>
      </c>
      <c r="F20" s="37">
        <v>26</v>
      </c>
      <c r="G20" s="37">
        <v>11</v>
      </c>
      <c r="H20" s="37">
        <v>20</v>
      </c>
      <c r="I20" s="37">
        <v>61</v>
      </c>
      <c r="J20" s="37">
        <v>18</v>
      </c>
      <c r="K20" s="37">
        <v>48</v>
      </c>
      <c r="L20" s="37">
        <v>0</v>
      </c>
      <c r="M20" s="37">
        <v>34</v>
      </c>
      <c r="N20" s="37">
        <v>32</v>
      </c>
    </row>
    <row r="21" spans="1:15" ht="15.95" customHeight="1" x14ac:dyDescent="0.15">
      <c r="A21" s="7" t="s">
        <v>34</v>
      </c>
      <c r="B21" s="37">
        <f t="shared" si="0"/>
        <v>139</v>
      </c>
      <c r="C21" s="37">
        <v>21</v>
      </c>
      <c r="D21" s="37">
        <v>0</v>
      </c>
      <c r="E21" s="37">
        <v>4</v>
      </c>
      <c r="F21" s="37">
        <v>29</v>
      </c>
      <c r="G21" s="37">
        <v>1</v>
      </c>
      <c r="H21" s="37">
        <v>7</v>
      </c>
      <c r="I21" s="37">
        <v>8</v>
      </c>
      <c r="J21" s="37">
        <v>8</v>
      </c>
      <c r="K21" s="37">
        <v>16</v>
      </c>
      <c r="L21" s="37">
        <v>0</v>
      </c>
      <c r="M21" s="37">
        <v>21</v>
      </c>
      <c r="N21" s="37">
        <v>24</v>
      </c>
    </row>
    <row r="22" spans="1:15" ht="15.95" customHeight="1" x14ac:dyDescent="0.15">
      <c r="A22" s="7" t="s">
        <v>37</v>
      </c>
      <c r="B22" s="37">
        <f t="shared" si="0"/>
        <v>85</v>
      </c>
      <c r="C22" s="37">
        <v>4</v>
      </c>
      <c r="D22" s="37">
        <v>1</v>
      </c>
      <c r="E22" s="37">
        <v>4</v>
      </c>
      <c r="F22" s="37">
        <v>10</v>
      </c>
      <c r="G22" s="37">
        <v>4</v>
      </c>
      <c r="H22" s="37">
        <v>3</v>
      </c>
      <c r="I22" s="37">
        <v>10</v>
      </c>
      <c r="J22" s="37">
        <v>2</v>
      </c>
      <c r="K22" s="37">
        <v>29</v>
      </c>
      <c r="L22" s="37">
        <v>0</v>
      </c>
      <c r="M22" s="37">
        <v>11</v>
      </c>
      <c r="N22" s="37">
        <v>7</v>
      </c>
    </row>
    <row r="23" spans="1:15" ht="15.95" customHeight="1" x14ac:dyDescent="0.15">
      <c r="A23" s="7" t="s">
        <v>25</v>
      </c>
      <c r="B23" s="37">
        <f t="shared" si="0"/>
        <v>1011</v>
      </c>
      <c r="C23" s="37">
        <v>329</v>
      </c>
      <c r="D23" s="37">
        <v>24</v>
      </c>
      <c r="E23" s="37">
        <v>13</v>
      </c>
      <c r="F23" s="37">
        <v>65</v>
      </c>
      <c r="G23" s="37">
        <v>17</v>
      </c>
      <c r="H23" s="37">
        <v>89</v>
      </c>
      <c r="I23" s="37">
        <v>76</v>
      </c>
      <c r="J23" s="37">
        <v>33</v>
      </c>
      <c r="K23" s="37">
        <v>166</v>
      </c>
      <c r="L23" s="37">
        <v>0</v>
      </c>
      <c r="M23" s="37">
        <v>119</v>
      </c>
      <c r="N23" s="37">
        <v>80</v>
      </c>
    </row>
    <row r="24" spans="1:15" ht="15.95" customHeight="1" x14ac:dyDescent="0.15">
      <c r="A24" s="7" t="s">
        <v>27</v>
      </c>
      <c r="B24" s="37">
        <f t="shared" si="0"/>
        <v>1445</v>
      </c>
      <c r="C24" s="37">
        <v>410</v>
      </c>
      <c r="D24" s="37">
        <v>22</v>
      </c>
      <c r="E24" s="37">
        <v>29</v>
      </c>
      <c r="F24" s="37">
        <v>90</v>
      </c>
      <c r="G24" s="37">
        <v>55</v>
      </c>
      <c r="H24" s="37">
        <v>139</v>
      </c>
      <c r="I24" s="37">
        <v>275</v>
      </c>
      <c r="J24" s="37">
        <v>58</v>
      </c>
      <c r="K24" s="37">
        <v>151</v>
      </c>
      <c r="L24" s="37">
        <v>0</v>
      </c>
      <c r="M24" s="37">
        <v>134</v>
      </c>
      <c r="N24" s="37">
        <v>82</v>
      </c>
    </row>
    <row r="25" spans="1:15" ht="15.95" customHeight="1" x14ac:dyDescent="0.15">
      <c r="A25" s="7" t="s">
        <v>28</v>
      </c>
      <c r="B25" s="37">
        <f t="shared" si="0"/>
        <v>3293</v>
      </c>
      <c r="C25" s="37">
        <v>698</v>
      </c>
      <c r="D25" s="37">
        <v>37</v>
      </c>
      <c r="E25" s="37">
        <v>45</v>
      </c>
      <c r="F25" s="37">
        <v>95</v>
      </c>
      <c r="G25" s="37">
        <v>246</v>
      </c>
      <c r="H25" s="37">
        <v>302</v>
      </c>
      <c r="I25" s="37">
        <v>722</v>
      </c>
      <c r="J25" s="37">
        <v>196</v>
      </c>
      <c r="K25" s="37">
        <v>485</v>
      </c>
      <c r="L25" s="37">
        <v>0</v>
      </c>
      <c r="M25" s="37">
        <v>332</v>
      </c>
      <c r="N25" s="37">
        <v>135</v>
      </c>
    </row>
    <row r="26" spans="1:15" ht="15.95" customHeight="1" x14ac:dyDescent="0.15">
      <c r="A26" s="7" t="s">
        <v>38</v>
      </c>
      <c r="B26" s="37">
        <f t="shared" si="0"/>
        <v>4502</v>
      </c>
      <c r="C26" s="37">
        <v>1060</v>
      </c>
      <c r="D26" s="37">
        <v>39</v>
      </c>
      <c r="E26" s="37">
        <v>142</v>
      </c>
      <c r="F26" s="37">
        <v>255</v>
      </c>
      <c r="G26" s="37">
        <v>329</v>
      </c>
      <c r="H26" s="37">
        <v>642</v>
      </c>
      <c r="I26" s="37">
        <v>792</v>
      </c>
      <c r="J26" s="37">
        <v>255</v>
      </c>
      <c r="K26" s="37">
        <v>452</v>
      </c>
      <c r="L26" s="37">
        <v>0</v>
      </c>
      <c r="M26" s="37">
        <v>312</v>
      </c>
      <c r="N26" s="37">
        <v>224</v>
      </c>
    </row>
    <row r="27" spans="1:15" ht="15.95" customHeight="1" x14ac:dyDescent="0.15">
      <c r="A27" s="7" t="s">
        <v>39</v>
      </c>
      <c r="B27" s="37">
        <f t="shared" si="0"/>
        <v>3953</v>
      </c>
      <c r="C27" s="37">
        <v>872</v>
      </c>
      <c r="D27" s="37">
        <v>16</v>
      </c>
      <c r="E27" s="37">
        <v>208</v>
      </c>
      <c r="F27" s="37">
        <v>185</v>
      </c>
      <c r="G27" s="37">
        <v>285</v>
      </c>
      <c r="H27" s="37">
        <v>479</v>
      </c>
      <c r="I27" s="37">
        <v>718</v>
      </c>
      <c r="J27" s="37">
        <v>223</v>
      </c>
      <c r="K27" s="37">
        <v>462</v>
      </c>
      <c r="L27" s="37">
        <v>0</v>
      </c>
      <c r="M27" s="37">
        <v>320</v>
      </c>
      <c r="N27" s="37">
        <v>185</v>
      </c>
    </row>
    <row r="28" spans="1:15" ht="15.95" customHeight="1" x14ac:dyDescent="0.15">
      <c r="A28" s="7" t="s">
        <v>40</v>
      </c>
      <c r="B28" s="37">
        <f t="shared" ref="B28" si="1">SUM(C28:N28)</f>
        <v>1990</v>
      </c>
      <c r="C28" s="37">
        <v>489</v>
      </c>
      <c r="D28" s="37">
        <v>13</v>
      </c>
      <c r="E28" s="37">
        <v>109</v>
      </c>
      <c r="F28" s="37">
        <v>73</v>
      </c>
      <c r="G28" s="37">
        <v>142</v>
      </c>
      <c r="H28" s="37">
        <v>265</v>
      </c>
      <c r="I28" s="37">
        <v>246</v>
      </c>
      <c r="J28" s="37">
        <v>63</v>
      </c>
      <c r="K28" s="37">
        <v>272</v>
      </c>
      <c r="L28" s="37">
        <v>0</v>
      </c>
      <c r="M28" s="37">
        <v>194</v>
      </c>
      <c r="N28" s="37">
        <v>124</v>
      </c>
    </row>
    <row r="29" spans="1:15" ht="15.95" customHeight="1" x14ac:dyDescent="0.15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5" ht="15.95" customHeight="1" x14ac:dyDescent="0.15">
      <c r="A30" s="39" t="s">
        <v>18</v>
      </c>
      <c r="B30" s="40">
        <f>IFERROR(((B28/B27)*100)-100,"-")</f>
        <v>-49.65848722489249</v>
      </c>
      <c r="C30" s="40">
        <f t="shared" ref="C30:N30" si="2">IFERROR(((C28/C27)*100)-100,"-")</f>
        <v>-43.922018348623851</v>
      </c>
      <c r="D30" s="41">
        <f t="shared" si="2"/>
        <v>-18.75</v>
      </c>
      <c r="E30" s="42">
        <f t="shared" si="2"/>
        <v>-47.596153846153847</v>
      </c>
      <c r="F30" s="40">
        <f t="shared" si="2"/>
        <v>-60.54054054054054</v>
      </c>
      <c r="G30" s="42">
        <f t="shared" si="2"/>
        <v>-50.175438596491226</v>
      </c>
      <c r="H30" s="40">
        <f t="shared" si="2"/>
        <v>-44.676409185803756</v>
      </c>
      <c r="I30" s="42">
        <f t="shared" si="2"/>
        <v>-65.738161559888582</v>
      </c>
      <c r="J30" s="42">
        <f t="shared" si="2"/>
        <v>-71.748878923766824</v>
      </c>
      <c r="K30" s="40">
        <f t="shared" si="2"/>
        <v>-41.125541125541119</v>
      </c>
      <c r="L30" s="43" t="str">
        <f t="shared" si="2"/>
        <v>-</v>
      </c>
      <c r="M30" s="44">
        <f t="shared" si="2"/>
        <v>-39.375000000000007</v>
      </c>
      <c r="N30" s="42">
        <f t="shared" si="2"/>
        <v>-32.972972972972968</v>
      </c>
    </row>
    <row r="31" spans="1:15" ht="15.95" customHeight="1" thickBot="1" x14ac:dyDescent="0.2">
      <c r="A31" s="45" t="s">
        <v>19</v>
      </c>
      <c r="B31" s="46">
        <f>IFERROR(((B28/B16)*100)-100,"-")</f>
        <v>77.04626334519574</v>
      </c>
      <c r="C31" s="46">
        <f t="shared" ref="C31:N31" si="3">IFERROR(((C28/C16)*100)-100,"-")</f>
        <v>70.38327526132403</v>
      </c>
      <c r="D31" s="47">
        <f t="shared" si="3"/>
        <v>1200</v>
      </c>
      <c r="E31" s="48">
        <f t="shared" si="3"/>
        <v>159.52380952380952</v>
      </c>
      <c r="F31" s="46">
        <f t="shared" si="3"/>
        <v>37.735849056603769</v>
      </c>
      <c r="G31" s="47">
        <f t="shared" si="3"/>
        <v>238.09523809523807</v>
      </c>
      <c r="H31" s="46">
        <f t="shared" si="3"/>
        <v>227.16049382716051</v>
      </c>
      <c r="I31" s="48">
        <f t="shared" si="3"/>
        <v>176.40449438202251</v>
      </c>
      <c r="J31" s="48">
        <f t="shared" si="3"/>
        <v>5</v>
      </c>
      <c r="K31" s="46">
        <f t="shared" si="3"/>
        <v>-0.366300366300365</v>
      </c>
      <c r="L31" s="48" t="str">
        <f t="shared" si="3"/>
        <v>-</v>
      </c>
      <c r="M31" s="48">
        <f t="shared" si="3"/>
        <v>51.5625</v>
      </c>
      <c r="N31" s="48">
        <f t="shared" si="3"/>
        <v>82.35294117647058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2025-10-14T02:05:11Z</dcterms:modified>
</cp:coreProperties>
</file>