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393782BE-ECF6-473C-BFC1-A980CF33D799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B31" i="1"/>
  <c r="E30" i="1"/>
  <c r="D30" i="1"/>
  <c r="C30" i="1"/>
  <c r="B30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<sst xmlns="http://schemas.openxmlformats.org/spreadsheetml/2006/main" count="35" uniqueCount="29">
  <si>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</si>
  <si>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</si>
  <si>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</si>
  <si>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</si>
  <si>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</si>
  <si>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</si>
  <si>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</si>
  <si>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</si>
  <si>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</si>
  <si>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</si>
  <si>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</si>
  <si>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</si>
  <si>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</si>
  <si>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</si>
  <si>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</si>
  <si>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</si>
  <si>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３</t>
  </si>
  <si>
    <t xml:space="preserve">   ４</t>
  </si>
  <si>
    <t xml:space="preserve">   ５</t>
  </si>
  <si>
    <t>　  ３</t>
  </si>
  <si>
    <t xml:space="preserve">   10</t>
  </si>
  <si>
    <t>　  ４</t>
  </si>
  <si>
    <t>　  ５</t>
  </si>
  <si>
    <t>７.１</t>
  </si>
  <si>
    <t>　　２年度</t>
    <rPh sb="3" eb="5">
      <t>ネンド</t>
    </rPh>
    <phoneticPr fontId="4"/>
  </si>
  <si>
    <t>　  ６</t>
  </si>
  <si>
    <t>人</t>
    <rPh sb="0" eb="1">
      <t>ニン</t>
    </rPh>
    <phoneticPr fontId="5"/>
  </si>
  <si>
    <t>６.２</t>
  </si>
  <si>
    <t xml:space="preserve">  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</si>
</sst>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6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9" fillId="0" borderId="0" xfId="2" applyFont="1" applyFill="1" applyAlignment="1" applyProtection="1">
      <alignment vertical="center"/>
    </xf>
    <xf numFmtId="0" fontId="9" fillId="0" borderId="6" xfId="2" applyFont="1" applyFill="1" applyBorder="1" applyAlignment="1" applyProtection="1">
      <alignment horizontal="right" vertical="center"/>
    </xf>
    <xf numFmtId="0" fontId="9" fillId="0" borderId="0" xfId="2" applyFont="1" applyFill="1" applyAlignment="1" applyProtection="1">
      <alignment horizontal="left" vertical="center"/>
    </xf>
    <xf numFmtId="37" fontId="9" fillId="0" borderId="6" xfId="2" applyNumberFormat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0" fontId="9" fillId="0" borderId="0" xfId="2" quotePrefix="1" applyFont="1" applyFill="1" applyAlignment="1" applyProtection="1">
      <alignment horizontal="center"/>
    </xf>
    <xf numFmtId="37" fontId="9" fillId="0" borderId="6" xfId="2" applyNumberFormat="1" applyFont="1" applyFill="1" applyBorder="1" applyAlignment="1" applyProtection="1"/>
    <xf numFmtId="0" fontId="9" fillId="0" borderId="7" xfId="2" quotePrefix="1" applyFont="1" applyFill="1" applyBorder="1" applyAlignment="1" applyProtection="1">
      <alignment horizontal="center"/>
    </xf>
    <xf numFmtId="0" fontId="9" fillId="0" borderId="0" xfId="2" applyFont="1" applyFill="1" applyBorder="1" applyAlignment="1" applyProtection="1">
      <alignment horizontal="center" vertical="center"/>
    </xf>
    <xf numFmtId="177" fontId="9" fillId="0" borderId="6" xfId="0" applyNumberFormat="1" applyFont="1" applyFill="1" applyBorder="1" applyAlignment="1" applyProtection="1">
      <alignment vertical="center"/>
    </xf>
    <xf numFmtId="0" fontId="9" fillId="0" borderId="1" xfId="2" applyFont="1" applyFill="1" applyBorder="1" applyAlignment="1" applyProtection="1">
      <alignment horizontal="center" vertical="center"/>
    </xf>
    <xf numFmtId="177" fontId="9" fillId="0" borderId="8" xfId="0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/>
  </sheetViews>
  <sheetFormatPr defaultColWidth="9" defaultRowHeight="13.5" x14ac:dyDescent="0.1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1" spans="1:9" x14ac:dyDescent="0.15">
      <c r="A1" s="2"/>
      <c r="B1" s="2"/>
      <c r="C1" s="2"/>
      <c r="D1" s="2"/>
      <c r="E1" s="2"/>
    </row>
    <row r="2" spans="1:9" ht="23.25" customHeight="1" x14ac:dyDescent="0.15">
      <c r="A2" s="20" t="s">
        <v>3</v>
      </c>
      <c r="B2" s="20"/>
      <c r="C2" s="20"/>
      <c r="D2" s="20"/>
      <c r="E2" s="20"/>
    </row>
    <row r="3" spans="1:9" s="2" customFormat="1" ht="15.75" customHeight="1" thickBot="1" x14ac:dyDescent="0.2">
      <c r="A3" s="21" t="s">
        <v>4</v>
      </c>
      <c r="B3" s="21"/>
      <c r="C3" s="21"/>
      <c r="D3" s="21"/>
      <c r="E3" s="21"/>
    </row>
    <row r="4" spans="1:9" x14ac:dyDescent="0.15">
      <c r="A4" s="22" t="s">
        <v>0</v>
      </c>
      <c r="B4" s="24" t="s">
        <v>5</v>
      </c>
      <c r="C4" s="25"/>
      <c r="D4" s="25"/>
      <c r="E4" s="25"/>
    </row>
    <row r="5" spans="1:9" x14ac:dyDescent="0.15">
      <c r="A5" s="23"/>
      <c r="B5" s="3" t="s">
        <v>6</v>
      </c>
      <c r="C5" s="3" t="s">
        <v>7</v>
      </c>
      <c r="D5" s="3" t="s">
        <v>8</v>
      </c>
      <c r="E5" s="4" t="s">
        <v>9</v>
      </c>
    </row>
    <row r="6" spans="1:9" x14ac:dyDescent="0.15">
      <c r="A6" s="8"/>
      <c r="B6" s="9" t="s">
        <v>26</v>
      </c>
      <c r="C6" s="9" t="s">
        <v>26</v>
      </c>
      <c r="D6" s="9" t="s">
        <v>26</v>
      </c>
      <c r="E6" s="9" t="s">
        <v>26</v>
      </c>
      <c r="H6" s="2"/>
      <c r="I6" s="2"/>
    </row>
    <row r="7" spans="1:9" x14ac:dyDescent="0.15">
      <c r="A7" s="10" t="s">
        <v>24</v>
      </c>
      <c r="B7" s="11">
        <v>65015</v>
      </c>
      <c r="C7" s="11">
        <v>273</v>
      </c>
      <c r="D7" s="11">
        <v>46377</v>
      </c>
      <c r="E7" s="11">
        <v>18365</v>
      </c>
      <c r="H7" s="2"/>
      <c r="I7" s="2"/>
    </row>
    <row r="8" spans="1:9" x14ac:dyDescent="0.15">
      <c r="A8" s="12" t="s">
        <v>19</v>
      </c>
      <c r="B8" s="11">
        <v>64587</v>
      </c>
      <c r="C8" s="11">
        <v>179</v>
      </c>
      <c r="D8" s="11">
        <v>46386</v>
      </c>
      <c r="E8" s="11">
        <v>18022</v>
      </c>
    </row>
    <row r="9" spans="1:9" x14ac:dyDescent="0.15">
      <c r="A9" s="12" t="s">
        <v>21</v>
      </c>
      <c r="B9" s="11">
        <v>63981</v>
      </c>
      <c r="C9" s="11">
        <v>242</v>
      </c>
      <c r="D9" s="11">
        <v>46785</v>
      </c>
      <c r="E9" s="11">
        <v>16954</v>
      </c>
    </row>
    <row r="10" spans="1:9" x14ac:dyDescent="0.15">
      <c r="A10" s="12" t="s">
        <v>22</v>
      </c>
      <c r="B10" s="11">
        <v>61934</v>
      </c>
      <c r="C10" s="11">
        <v>344</v>
      </c>
      <c r="D10" s="11">
        <v>45740</v>
      </c>
      <c r="E10" s="11">
        <v>15850</v>
      </c>
    </row>
    <row r="11" spans="1:9" x14ac:dyDescent="0.15">
      <c r="A11" s="12" t="s">
        <v>25</v>
      </c>
      <c r="B11" s="11">
        <v>58996</v>
      </c>
      <c r="C11" s="11">
        <v>511</v>
      </c>
      <c r="D11" s="11">
        <v>43287</v>
      </c>
      <c r="E11" s="11">
        <v>15198</v>
      </c>
    </row>
    <row r="12" spans="1:9" x14ac:dyDescent="0.15">
      <c r="A12" s="8"/>
      <c r="B12" s="11"/>
      <c r="C12" s="11"/>
      <c r="D12" s="11"/>
      <c r="E12" s="11"/>
    </row>
    <row r="13" spans="1:9" x14ac:dyDescent="0.15">
      <c r="A13" s="13" t="s">
        <v>27</v>
      </c>
      <c r="B13" s="14">
        <v>4694</v>
      </c>
      <c r="C13" s="14">
        <v>15</v>
      </c>
      <c r="D13" s="14">
        <v>3698</v>
      </c>
      <c r="E13" s="14">
        <v>981</v>
      </c>
    </row>
    <row r="14" spans="1:9" x14ac:dyDescent="0.15">
      <c r="A14" s="13" t="s">
        <v>16</v>
      </c>
      <c r="B14" s="14">
        <v>5593</v>
      </c>
      <c r="C14" s="14">
        <v>53</v>
      </c>
      <c r="D14" s="14">
        <v>4164</v>
      </c>
      <c r="E14" s="14">
        <v>1376</v>
      </c>
    </row>
    <row r="15" spans="1:9" x14ac:dyDescent="0.15">
      <c r="A15" s="13" t="s">
        <v>17</v>
      </c>
      <c r="B15" s="14">
        <v>5077</v>
      </c>
      <c r="C15" s="14">
        <v>33</v>
      </c>
      <c r="D15" s="14">
        <v>3808</v>
      </c>
      <c r="E15" s="14">
        <v>1236</v>
      </c>
    </row>
    <row r="16" spans="1:9" x14ac:dyDescent="0.15">
      <c r="A16" s="13" t="s">
        <v>18</v>
      </c>
      <c r="B16" s="14">
        <v>4953</v>
      </c>
      <c r="C16" s="14">
        <v>27</v>
      </c>
      <c r="D16" s="14">
        <v>3727</v>
      </c>
      <c r="E16" s="14">
        <v>1199</v>
      </c>
    </row>
    <row r="17" spans="1:5" x14ac:dyDescent="0.15">
      <c r="A17" s="13" t="s">
        <v>10</v>
      </c>
      <c r="B17" s="14">
        <v>4987</v>
      </c>
      <c r="C17" s="14">
        <v>41</v>
      </c>
      <c r="D17" s="14">
        <v>3636</v>
      </c>
      <c r="E17" s="14">
        <v>1310</v>
      </c>
    </row>
    <row r="18" spans="1:5" x14ac:dyDescent="0.15">
      <c r="A18" s="13" t="s">
        <v>11</v>
      </c>
      <c r="B18" s="14">
        <v>4726</v>
      </c>
      <c r="C18" s="14">
        <v>56</v>
      </c>
      <c r="D18" s="14">
        <v>3406</v>
      </c>
      <c r="E18" s="14">
        <v>1264</v>
      </c>
    </row>
    <row r="19" spans="1:5" x14ac:dyDescent="0.15">
      <c r="A19" s="13" t="s">
        <v>12</v>
      </c>
      <c r="B19" s="14">
        <v>4628</v>
      </c>
      <c r="C19" s="14">
        <v>76</v>
      </c>
      <c r="D19" s="14">
        <v>3237</v>
      </c>
      <c r="E19" s="14">
        <v>1315</v>
      </c>
    </row>
    <row r="20" spans="1:5" x14ac:dyDescent="0.15">
      <c r="A20" s="13" t="s">
        <v>13</v>
      </c>
      <c r="B20" s="14">
        <v>5416</v>
      </c>
      <c r="C20" s="14">
        <v>50</v>
      </c>
      <c r="D20" s="14">
        <v>3914</v>
      </c>
      <c r="E20" s="14">
        <v>1452</v>
      </c>
    </row>
    <row r="21" spans="1:5" x14ac:dyDescent="0.15">
      <c r="A21" s="13" t="s">
        <v>20</v>
      </c>
      <c r="B21" s="14">
        <v>5185</v>
      </c>
      <c r="C21" s="14">
        <v>37</v>
      </c>
      <c r="D21" s="14">
        <v>3876</v>
      </c>
      <c r="E21" s="14">
        <v>1272</v>
      </c>
    </row>
    <row r="22" spans="1:5" x14ac:dyDescent="0.15">
      <c r="A22" s="15" t="s">
        <v>14</v>
      </c>
      <c r="B22" s="14">
        <v>4919</v>
      </c>
      <c r="C22" s="14">
        <v>46</v>
      </c>
      <c r="D22" s="14">
        <v>3606</v>
      </c>
      <c r="E22" s="14">
        <v>1267</v>
      </c>
    </row>
    <row r="23" spans="1:5" x14ac:dyDescent="0.15">
      <c r="A23" s="15" t="s">
        <v>15</v>
      </c>
      <c r="B23" s="14">
        <v>4797</v>
      </c>
      <c r="C23" s="14">
        <v>40</v>
      </c>
      <c r="D23" s="14">
        <v>3546</v>
      </c>
      <c r="E23" s="14">
        <v>1211</v>
      </c>
    </row>
    <row r="24" spans="1:5" x14ac:dyDescent="0.15">
      <c r="A24" s="15" t="s">
        <v>23</v>
      </c>
      <c r="B24" s="14">
        <v>4863</v>
      </c>
      <c r="C24" s="14">
        <v>28</v>
      </c>
      <c r="D24" s="14">
        <v>3536</v>
      </c>
      <c r="E24" s="14">
        <v>1299</v>
      </c>
    </row>
    <row r="25" spans="1:5" x14ac:dyDescent="0.15">
      <c r="A25" s="15" t="s">
        <v>28</v>
      </c>
      <c r="B25" s="14">
        <v>4604</v>
      </c>
      <c r="C25" s="14">
        <v>36</v>
      </c>
      <c r="D25" s="14">
        <v>3484</v>
      </c>
      <c r="E25" s="14">
        <v>1084</v>
      </c>
    </row>
    <row r="26" spans="1:5" x14ac:dyDescent="0.15">
      <c r="A26" s="15" t="s">
        <v>16</v>
      </c>
      <c r="B26" s="14">
        <v>4841</v>
      </c>
      <c r="C26" s="14">
        <v>41</v>
      </c>
      <c r="D26" s="14">
        <v>3511</v>
      </c>
      <c r="E26" s="14">
        <v>1289</v>
      </c>
    </row>
    <row r="27" spans="1:5" x14ac:dyDescent="0.15">
      <c r="A27" s="13" t="s">
        <v>17</v>
      </c>
      <c r="B27" s="14">
        <v>4721</v>
      </c>
      <c r="C27" s="14">
        <v>49</v>
      </c>
      <c r="D27" s="14">
        <v>3471</v>
      </c>
      <c r="E27" s="14">
        <v>1201</v>
      </c>
    </row>
    <row r="28" spans="1:5" x14ac:dyDescent="0.15">
      <c r="A28" s="13" t="s">
        <v>18</v>
      </c>
      <c r="B28" s="14">
        <v>4844</v>
      </c>
      <c r="C28" s="14">
        <v>45</v>
      </c>
      <c r="D28" s="14">
        <v>3574</v>
      </c>
      <c r="E28" s="14">
        <v>1225</v>
      </c>
    </row>
    <row r="29" spans="1:5" x14ac:dyDescent="0.15">
      <c r="A29" s="15"/>
      <c r="B29" s="14"/>
      <c r="C29" s="14"/>
      <c r="D29" s="14"/>
      <c r="E29" s="14"/>
    </row>
    <row r="30" spans="1:5" x14ac:dyDescent="0.15">
      <c r="A30" s="16" t="s">
        <v>1</v>
      </c>
      <c r="B30" s="17">
        <f>IFERROR(((B28/RIGHT(B27,5)*100)-100),0)</f>
        <v>2.6053802160559201</v>
      </c>
      <c r="C30" s="17">
        <f t="shared" ref="C30:E30" si="0">IFERROR(((C28/RIGHT(C27,5)*100)-100),0)</f>
        <v>-8.1632653061224403</v>
      </c>
      <c r="D30" s="17">
        <f t="shared" si="0"/>
        <v>2.9674445404782546</v>
      </c>
      <c r="E30" s="17">
        <f t="shared" si="0"/>
        <v>1.9983347210657882</v>
      </c>
    </row>
    <row r="31" spans="1:5" ht="14.25" thickBot="1" x14ac:dyDescent="0.2">
      <c r="A31" s="18" t="s">
        <v>2</v>
      </c>
      <c r="B31" s="19">
        <f>IFERROR(((B28/B16)*100)-100,0)</f>
        <v>-2.2006864526549492</v>
      </c>
      <c r="C31" s="19">
        <f t="shared" ref="C31:E31" si="1">IFERROR(((C28/C16)*100)-100,0)</f>
        <v>66.666666666666686</v>
      </c>
      <c r="D31" s="19">
        <f t="shared" si="1"/>
        <v>-4.1051784276898218</v>
      </c>
      <c r="E31" s="19">
        <f t="shared" si="1"/>
        <v>2.1684737281067612</v>
      </c>
    </row>
    <row r="32" spans="1:5" x14ac:dyDescent="0.15">
      <c r="A32" s="7"/>
      <c r="B32" s="5"/>
      <c r="C32" s="5"/>
      <c r="D32" s="5"/>
      <c r="E32" s="5"/>
    </row>
    <row r="33" spans="1:4" x14ac:dyDescent="0.15">
      <c r="A33" s="2"/>
      <c r="B33" s="2"/>
    </row>
    <row r="34" spans="1:4" ht="14.25" x14ac:dyDescent="0.15">
      <c r="A34" s="6"/>
      <c r="B34" s="6"/>
      <c r="C34" s="6"/>
      <c r="D34" s="6"/>
    </row>
    <row r="35" spans="1:4" ht="14.25" x14ac:dyDescent="0.15">
      <c r="A35" s="6"/>
      <c r="B35" s="6"/>
      <c r="C35" s="6"/>
      <c r="D35" s="6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2022-02-17T04:28:20Z</cp:lastPrinted>
  <dcterms:created xsi:type="dcterms:W3CDTF">2020-10-16T06:24:20Z</dcterms:created>
  <dcterms:modified xsi:type="dcterms:W3CDTF">2025-07-16T06:25:11Z</dcterms:modified>
</cp:coreProperties>
</file>