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/>
  <mc:AlternateContent xmlns:mc="http://schemas.openxmlformats.org/markup-compatibility/2006">
    <mc:Choice Requires="x15">
      <x15ac:absPath xmlns:x15ac="http://schemas.microsoft.com/office/spreadsheetml/2010/11/ac" url="C:\Users\00207353\Desktop\一時保存\R7.07\"/>
    </mc:Choice>
  </mc:AlternateContent>
  <xr:revisionPtr revIDLastSave="0" documentId="13_ncr:1_{CA8097F7-931C-4BD7-926E-A5AFC3E82D68}" xr6:coauthVersionLast="36" xr6:coauthVersionMax="36" xr10:uidLastSave="{00000000-0000-0000-0000-000000000000}"/>
  <bookViews>
    <workbookView xWindow="0" yWindow="0" windowWidth="20490" windowHeight="7785" xr2:uid="{00000000-000D-0000-FFFF-FFFF00000000}"/>
  </bookViews>
  <sheets>
    <sheet name="4-2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1" i="1" l="1"/>
  <c r="L31" i="1"/>
  <c r="K31" i="1"/>
  <c r="J31" i="1"/>
  <c r="I31" i="1"/>
  <c r="H31" i="1"/>
  <c r="G31" i="1"/>
  <c r="F31" i="1"/>
  <c r="E31" i="1"/>
  <c r="D31" i="1"/>
  <c r="C31" i="1"/>
  <c r="B31" i="1"/>
  <c r="M30" i="1"/>
  <c r="L30" i="1"/>
  <c r="K30" i="1"/>
  <c r="J30" i="1"/>
  <c r="I30" i="1"/>
  <c r="H30" i="1"/>
  <c r="G30" i="1"/>
  <c r="F30" i="1"/>
  <c r="E30" i="1"/>
  <c r="D30" i="1"/>
  <c r="C30" i="1"/>
  <c r="B30" i="1"/>
</calcChain>
</file>

<file path=xl/sharedStrings.xml><?xml version="1.0" encoding="utf-8"?>
<sst xmlns="http://schemas.openxmlformats.org/spreadsheetml/2006/main" count="50" uniqueCount="40">
  <si>
    <t xml:space="preserve">       ４ － ２   主要農水産品及び製造品の一人当たり消費の動向 （ 全 国 ）</t>
  </si>
  <si>
    <t>総務省統計局家計調査</t>
  </si>
  <si>
    <t>年   月</t>
  </si>
  <si>
    <t>牛  肉</t>
  </si>
  <si>
    <t>豚  肉</t>
  </si>
  <si>
    <t>鶏  肉</t>
  </si>
  <si>
    <t>卵</t>
  </si>
  <si>
    <t>牛  乳</t>
  </si>
  <si>
    <t>ハ  ム</t>
  </si>
  <si>
    <t>ソ－セ－</t>
  </si>
  <si>
    <t>かつお節</t>
  </si>
  <si>
    <t>さつまい</t>
  </si>
  <si>
    <t>焼  酎</t>
  </si>
  <si>
    <t>ビ－ル</t>
  </si>
  <si>
    <t>緑  茶</t>
  </si>
  <si>
    <t>（g）</t>
  </si>
  <si>
    <t>（l）</t>
  </si>
  <si>
    <t xml:space="preserve"> ジ （g）</t>
  </si>
  <si>
    <t>も（g）</t>
  </si>
  <si>
    <t>（ml）</t>
  </si>
  <si>
    <t>前　月　比</t>
  </si>
  <si>
    <t>前年同月比</t>
  </si>
  <si>
    <t>　３</t>
  </si>
  <si>
    <t xml:space="preserve">       10</t>
  </si>
  <si>
    <t xml:space="preserve">       11</t>
  </si>
  <si>
    <t>　４</t>
  </si>
  <si>
    <t xml:space="preserve">       12</t>
  </si>
  <si>
    <t>　　　 ３</t>
  </si>
  <si>
    <t>　　　 ４</t>
  </si>
  <si>
    <t>　　　 ５</t>
  </si>
  <si>
    <t>　　　 ６</t>
  </si>
  <si>
    <t>　　　 ７</t>
  </si>
  <si>
    <t>　　　 ８</t>
  </si>
  <si>
    <t>　　　 ９</t>
  </si>
  <si>
    <t>　５</t>
  </si>
  <si>
    <t>　６</t>
  </si>
  <si>
    <t xml:space="preserve">  ７.  １</t>
  </si>
  <si>
    <t>　２年</t>
    <rPh sb="2" eb="3">
      <t>ネン</t>
    </rPh>
    <phoneticPr fontId="3"/>
  </si>
  <si>
    <t xml:space="preserve">  ６.  ２</t>
  </si>
  <si>
    <t>　　　 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</si>
</sst>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"/>
    <numFmt numFmtId="177" formatCode="#,##0.0;[Red]\-#,##0.0"/>
    <numFmt numFmtId="178" formatCode="0.0"/>
    <numFmt numFmtId="179" formatCode="#,##0.00000"/>
    <numFmt numFmtId="180" formatCode="###,###,##0.0;\-###,###,##0.0"/>
  </numFmts>
  <fonts count="8" x14ac:knownFonts="1">
    <font>
      <sz val="11"/>
      <color theme="1"/>
      <name val="ＭＳ ゴシック"/>
      <family val="2"/>
      <charset val="128"/>
    </font>
    <font>
      <sz val="12"/>
      <name val="ＭＳ ゴシック"/>
      <family val="3"/>
    </font>
    <font>
      <sz val="6"/>
      <name val="ＭＳ ゴシック"/>
      <family val="2"/>
      <charset val="128"/>
    </font>
    <font>
      <b/>
      <sz val="16"/>
      <name val="ＭＳ ゴシック"/>
      <family val="3"/>
    </font>
    <font>
      <sz val="11"/>
      <name val="ＭＳ Ｐゴシック"/>
      <family val="3"/>
    </font>
    <font>
      <sz val="12"/>
      <color indexed="12"/>
      <name val="ＭＳ ゴシック"/>
      <family val="3"/>
    </font>
    <font>
      <sz val="11"/>
      <name val="ＭＳ ゴシック"/>
      <family val="3"/>
    </font>
    <font>
      <sz val="12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Alignment="1" applyProtection="1"/>
    <xf numFmtId="0" fontId="1" fillId="0" borderId="0" xfId="0" applyFont="1" applyAlignment="1"/>
    <xf numFmtId="0" fontId="3" fillId="0" borderId="0" xfId="0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Fill="1" applyBorder="1" applyAlignment="1" applyProtection="1">
      <alignment vertical="center"/>
    </xf>
    <xf numFmtId="0" fontId="1" fillId="0" borderId="3" xfId="0" applyFont="1" applyFill="1" applyBorder="1" applyAlignment="1" applyProtection="1">
      <alignment vertical="center"/>
    </xf>
    <xf numFmtId="0" fontId="1" fillId="0" borderId="0" xfId="0" applyFont="1" applyBorder="1" applyAlignment="1" applyProtection="1"/>
    <xf numFmtId="0" fontId="1" fillId="0" borderId="0" xfId="0" quotePrefix="1" applyFont="1" applyFill="1" applyAlignment="1" applyProtection="1">
      <alignment vertical="center"/>
    </xf>
    <xf numFmtId="3" fontId="1" fillId="2" borderId="0" xfId="0" applyNumberFormat="1" applyFont="1" applyFill="1" applyBorder="1" applyAlignment="1" applyProtection="1"/>
    <xf numFmtId="178" fontId="5" fillId="2" borderId="0" xfId="0" applyNumberFormat="1" applyFont="1" applyFill="1" applyBorder="1" applyAlignment="1" applyProtection="1">
      <alignment vertical="center"/>
    </xf>
    <xf numFmtId="178" fontId="5" fillId="0" borderId="0" xfId="0" applyNumberFormat="1" applyFont="1" applyBorder="1" applyAlignment="1" applyProtection="1">
      <alignment vertical="center"/>
    </xf>
    <xf numFmtId="37" fontId="6" fillId="0" borderId="0" xfId="0" applyNumberFormat="1" applyFont="1" applyAlignment="1" applyProtection="1">
      <alignment horizontal="right" vertical="center" shrinkToFit="1"/>
    </xf>
    <xf numFmtId="0" fontId="1" fillId="0" borderId="0" xfId="0" applyFont="1" applyBorder="1" applyAlignment="1"/>
    <xf numFmtId="49" fontId="6" fillId="0" borderId="0" xfId="0" applyNumberFormat="1" applyFont="1" applyAlignment="1">
      <alignment horizontal="right" shrinkToFit="1"/>
    </xf>
    <xf numFmtId="0" fontId="0" fillId="2" borderId="0" xfId="0" applyFill="1" applyAlignment="1">
      <alignment shrinkToFit="1"/>
    </xf>
    <xf numFmtId="0" fontId="1" fillId="0" borderId="0" xfId="0" applyFont="1" applyBorder="1" applyAlignment="1">
      <alignment vertical="center" shrinkToFit="1"/>
    </xf>
    <xf numFmtId="179" fontId="1" fillId="0" borderId="0" xfId="0" applyNumberFormat="1" applyFont="1" applyBorder="1" applyAlignment="1">
      <alignment vertical="center"/>
    </xf>
    <xf numFmtId="0" fontId="1" fillId="0" borderId="9" xfId="0" quotePrefix="1" applyFont="1" applyFill="1" applyBorder="1" applyAlignment="1" applyProtection="1">
      <alignment horizontal="left" vertical="center"/>
    </xf>
    <xf numFmtId="0" fontId="1" fillId="0" borderId="2" xfId="0" applyFont="1" applyFill="1" applyBorder="1" applyAlignment="1" applyProtection="1">
      <alignment vertical="center"/>
    </xf>
    <xf numFmtId="0" fontId="1" fillId="0" borderId="10" xfId="0" applyFont="1" applyFill="1" applyBorder="1" applyAlignment="1" applyProtection="1">
      <alignment vertical="center"/>
    </xf>
    <xf numFmtId="0" fontId="1" fillId="0" borderId="0" xfId="0" applyFont="1" applyFill="1" applyAlignment="1" applyProtection="1">
      <alignment horizontal="center" vertical="center"/>
    </xf>
    <xf numFmtId="0" fontId="1" fillId="0" borderId="10" xfId="0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vertical="center"/>
    </xf>
    <xf numFmtId="0" fontId="1" fillId="0" borderId="5" xfId="0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vertical="center"/>
    </xf>
    <xf numFmtId="3" fontId="1" fillId="0" borderId="11" xfId="0" applyNumberFormat="1" applyFont="1" applyFill="1" applyBorder="1" applyAlignment="1">
      <alignment vertical="center"/>
    </xf>
    <xf numFmtId="176" fontId="1" fillId="0" borderId="11" xfId="0" applyNumberFormat="1" applyFont="1" applyFill="1" applyBorder="1" applyAlignment="1">
      <alignment vertical="center"/>
    </xf>
    <xf numFmtId="0" fontId="1" fillId="0" borderId="11" xfId="0" applyFont="1" applyFill="1" applyBorder="1" applyAlignment="1">
      <alignment vertical="center"/>
    </xf>
    <xf numFmtId="0" fontId="1" fillId="0" borderId="12" xfId="0" applyFont="1" applyFill="1" applyBorder="1" applyAlignment="1">
      <alignment vertical="center"/>
    </xf>
    <xf numFmtId="37" fontId="1" fillId="0" borderId="10" xfId="0" applyNumberFormat="1" applyFont="1" applyFill="1" applyBorder="1" applyAlignment="1" applyProtection="1">
      <alignment vertical="center"/>
    </xf>
    <xf numFmtId="37" fontId="7" fillId="0" borderId="10" xfId="0" applyNumberFormat="1" applyFont="1" applyFill="1" applyBorder="1" applyAlignment="1" applyProtection="1">
      <alignment vertical="center"/>
    </xf>
    <xf numFmtId="176" fontId="1" fillId="0" borderId="10" xfId="0" applyNumberFormat="1" applyFont="1" applyFill="1" applyBorder="1" applyAlignment="1" applyProtection="1">
      <alignment vertical="center"/>
    </xf>
    <xf numFmtId="0" fontId="1" fillId="0" borderId="10" xfId="0" applyNumberFormat="1" applyFont="1" applyFill="1" applyBorder="1" applyAlignment="1" applyProtection="1">
      <alignment vertical="center"/>
    </xf>
    <xf numFmtId="0" fontId="1" fillId="0" borderId="0" xfId="0" applyFont="1" applyFill="1" applyAlignment="1" applyProtection="1"/>
    <xf numFmtId="3" fontId="1" fillId="0" borderId="6" xfId="1" applyNumberFormat="1" applyFont="1" applyFill="1" applyBorder="1" applyAlignment="1">
      <alignment vertical="center"/>
    </xf>
    <xf numFmtId="176" fontId="1" fillId="0" borderId="6" xfId="1" applyNumberFormat="1" applyFont="1" applyFill="1" applyBorder="1" applyAlignment="1">
      <alignment vertical="center"/>
    </xf>
    <xf numFmtId="38" fontId="1" fillId="0" borderId="6" xfId="1" applyNumberFormat="1" applyFont="1" applyFill="1" applyBorder="1" applyAlignment="1">
      <alignment vertical="center"/>
    </xf>
    <xf numFmtId="177" fontId="1" fillId="0" borderId="6" xfId="1" applyNumberFormat="1" applyFont="1" applyFill="1" applyBorder="1" applyAlignment="1">
      <alignment vertical="center"/>
    </xf>
    <xf numFmtId="38" fontId="1" fillId="0" borderId="7" xfId="1" applyNumberFormat="1" applyFont="1" applyFill="1" applyBorder="1" applyAlignment="1">
      <alignment vertical="center"/>
    </xf>
    <xf numFmtId="0" fontId="1" fillId="0" borderId="0" xfId="0" quotePrefix="1" applyFont="1" applyFill="1" applyAlignment="1" applyProtection="1"/>
    <xf numFmtId="180" fontId="1" fillId="0" borderId="10" xfId="0" applyNumberFormat="1" applyFont="1" applyFill="1" applyBorder="1" applyAlignment="1" applyProtection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180" fontId="1" fillId="0" borderId="8" xfId="0" applyNumberFormat="1" applyFont="1" applyFill="1" applyBorder="1" applyAlignment="1" applyProtection="1">
      <alignment vertical="center"/>
    </xf>
    <xf numFmtId="0" fontId="1" fillId="0" borderId="1" xfId="0" applyFont="1" applyBorder="1" applyAlignment="1" applyProtection="1">
      <alignment horizontal="right" vertical="center"/>
    </xf>
    <xf numFmtId="0" fontId="6" fillId="2" borderId="2" xfId="0" applyFont="1" applyFill="1" applyBorder="1" applyAlignment="1">
      <alignment horizontal="left" vertical="center" shrinkToFit="1"/>
    </xf>
    <xf numFmtId="14" fontId="6" fillId="2" borderId="0" xfId="0" applyNumberFormat="1" applyFont="1" applyFill="1" applyAlignment="1">
      <alignment shrinkToFit="1"/>
    </xf>
    <xf numFmtId="0" fontId="6" fillId="2" borderId="0" xfId="0" applyFont="1" applyFill="1" applyAlignment="1">
      <alignment shrinkToFit="1"/>
    </xf>
  </cellXfs>
  <cellStyles count="2">
    <cellStyle name="標準" xfId="0" builtinId="0"/>
    <cellStyle name="標準 5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5"/>
  <sheetViews>
    <sheetView showGridLines="0" tabSelected="1" workbookViewId="0"/>
  </sheetViews>
  <sheetFormatPr defaultColWidth="10.625" defaultRowHeight="14.25" x14ac:dyDescent="0.15"/>
  <cols>
    <col min="1" max="1" width="11.5" style="2" customWidth="1"/>
    <col min="2" max="2" width="9" style="2" customWidth="1"/>
    <col min="3" max="12" width="8.625" style="2" customWidth="1"/>
    <col min="13" max="13" width="9.625" style="2" customWidth="1"/>
    <col min="14" max="14" width="9.75" style="2" customWidth="1"/>
    <col min="15" max="15" width="10.625" style="2"/>
    <col min="16" max="16" width="13.875" style="2" bestFit="1" customWidth="1"/>
    <col min="17" max="16384" width="10.625" style="2"/>
  </cols>
  <sheetData>
    <row r="1" spans="1:19" ht="16.5" customHeight="1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9" s="5" customFormat="1" ht="22.5" customHeight="1" x14ac:dyDescent="0.15">
      <c r="A2" s="3" t="s">
        <v>0</v>
      </c>
      <c r="B2" s="4"/>
      <c r="C2" s="4"/>
      <c r="D2" s="4"/>
      <c r="E2" s="4"/>
      <c r="F2" s="4"/>
      <c r="G2" s="4"/>
      <c r="H2" s="3"/>
      <c r="I2" s="4"/>
      <c r="J2" s="4"/>
      <c r="K2" s="4"/>
      <c r="L2" s="4"/>
      <c r="M2" s="4"/>
      <c r="N2" s="4"/>
      <c r="O2" s="4"/>
    </row>
    <row r="3" spans="1:19" s="5" customFormat="1" ht="15.75" customHeight="1" thickBot="1" x14ac:dyDescent="0.2">
      <c r="A3" s="4"/>
      <c r="B3" s="6"/>
      <c r="C3" s="6"/>
      <c r="D3" s="6"/>
      <c r="E3" s="6"/>
      <c r="F3" s="6"/>
      <c r="G3" s="6"/>
      <c r="H3" s="6"/>
      <c r="I3" s="6"/>
      <c r="J3" s="45" t="s">
        <v>1</v>
      </c>
      <c r="K3" s="45"/>
      <c r="L3" s="45"/>
      <c r="M3" s="45"/>
      <c r="N3" s="4"/>
      <c r="O3" s="4"/>
    </row>
    <row r="4" spans="1:19" x14ac:dyDescent="0.15">
      <c r="A4" s="20"/>
      <c r="B4" s="7"/>
      <c r="C4" s="21"/>
      <c r="D4" s="21"/>
      <c r="E4" s="21"/>
      <c r="F4" s="21"/>
      <c r="G4" s="21"/>
      <c r="H4" s="21"/>
      <c r="I4" s="21"/>
      <c r="J4" s="7"/>
      <c r="K4" s="7"/>
      <c r="L4" s="7"/>
      <c r="M4" s="7"/>
      <c r="N4" s="8"/>
      <c r="O4" s="1"/>
    </row>
    <row r="5" spans="1:19" x14ac:dyDescent="0.15">
      <c r="A5" s="22" t="s">
        <v>2</v>
      </c>
      <c r="B5" s="23" t="s">
        <v>3</v>
      </c>
      <c r="C5" s="23" t="s">
        <v>4</v>
      </c>
      <c r="D5" s="23" t="s">
        <v>5</v>
      </c>
      <c r="E5" s="23" t="s">
        <v>6</v>
      </c>
      <c r="F5" s="23" t="s">
        <v>7</v>
      </c>
      <c r="G5" s="23" t="s">
        <v>8</v>
      </c>
      <c r="H5" s="23" t="s">
        <v>9</v>
      </c>
      <c r="I5" s="23" t="s">
        <v>10</v>
      </c>
      <c r="J5" s="23" t="s">
        <v>11</v>
      </c>
      <c r="K5" s="23" t="s">
        <v>12</v>
      </c>
      <c r="L5" s="23" t="s">
        <v>13</v>
      </c>
      <c r="M5" s="23" t="s">
        <v>14</v>
      </c>
      <c r="N5" s="8"/>
      <c r="O5" s="1"/>
    </row>
    <row r="6" spans="1:19" ht="16.5" customHeight="1" x14ac:dyDescent="0.15">
      <c r="A6" s="24"/>
      <c r="B6" s="25" t="s">
        <v>15</v>
      </c>
      <c r="C6" s="25" t="s">
        <v>15</v>
      </c>
      <c r="D6" s="25" t="s">
        <v>15</v>
      </c>
      <c r="E6" s="25" t="s">
        <v>15</v>
      </c>
      <c r="F6" s="25" t="s">
        <v>16</v>
      </c>
      <c r="G6" s="25" t="s">
        <v>15</v>
      </c>
      <c r="H6" s="25" t="s">
        <v>17</v>
      </c>
      <c r="I6" s="25" t="s">
        <v>15</v>
      </c>
      <c r="J6" s="25" t="s">
        <v>18</v>
      </c>
      <c r="K6" s="25" t="s">
        <v>19</v>
      </c>
      <c r="L6" s="25" t="s">
        <v>16</v>
      </c>
      <c r="M6" s="25" t="s">
        <v>15</v>
      </c>
      <c r="N6" s="8"/>
      <c r="O6" s="1"/>
    </row>
    <row r="7" spans="1:19" ht="16.5" customHeight="1" x14ac:dyDescent="0.15">
      <c r="A7" s="26" t="s">
        <v>37</v>
      </c>
      <c r="B7" s="27">
        <v>2436</v>
      </c>
      <c r="C7" s="27">
        <v>7793</v>
      </c>
      <c r="D7" s="27">
        <v>6364</v>
      </c>
      <c r="E7" s="27">
        <v>11525</v>
      </c>
      <c r="F7" s="28">
        <v>26.5</v>
      </c>
      <c r="G7" s="29">
        <v>920</v>
      </c>
      <c r="H7" s="27">
        <v>1946</v>
      </c>
      <c r="I7" s="28">
        <v>75.599999999999994</v>
      </c>
      <c r="J7" s="29">
        <v>906</v>
      </c>
      <c r="K7" s="27">
        <v>3109</v>
      </c>
      <c r="L7" s="28">
        <v>6.9</v>
      </c>
      <c r="M7" s="30">
        <v>280</v>
      </c>
      <c r="N7" s="8"/>
      <c r="O7" s="1"/>
    </row>
    <row r="8" spans="1:19" ht="16.5" customHeight="1" x14ac:dyDescent="0.15">
      <c r="A8" s="9" t="s">
        <v>22</v>
      </c>
      <c r="B8" s="27">
        <v>2300</v>
      </c>
      <c r="C8" s="27">
        <v>7698</v>
      </c>
      <c r="D8" s="27">
        <v>6244</v>
      </c>
      <c r="E8" s="27">
        <v>11215</v>
      </c>
      <c r="F8" s="28">
        <v>25.3</v>
      </c>
      <c r="G8" s="29">
        <v>924</v>
      </c>
      <c r="H8" s="27">
        <v>1892</v>
      </c>
      <c r="I8" s="28">
        <v>71.3</v>
      </c>
      <c r="J8" s="29">
        <v>871</v>
      </c>
      <c r="K8" s="27">
        <v>3161</v>
      </c>
      <c r="L8" s="28">
        <v>7.2</v>
      </c>
      <c r="M8" s="30">
        <v>259</v>
      </c>
      <c r="N8" s="8"/>
      <c r="O8" s="1"/>
    </row>
    <row r="9" spans="1:19" ht="16.5" customHeight="1" x14ac:dyDescent="0.15">
      <c r="A9" s="9" t="s">
        <v>25</v>
      </c>
      <c r="B9" s="27">
        <v>2131</v>
      </c>
      <c r="C9" s="27">
        <v>7662</v>
      </c>
      <c r="D9" s="27">
        <v>6226</v>
      </c>
      <c r="E9" s="27">
        <v>10974</v>
      </c>
      <c r="F9" s="28">
        <v>25.2</v>
      </c>
      <c r="G9" s="29">
        <v>844</v>
      </c>
      <c r="H9" s="27">
        <v>1869</v>
      </c>
      <c r="I9" s="28">
        <v>64.3</v>
      </c>
      <c r="J9" s="29">
        <v>871</v>
      </c>
      <c r="K9" s="27">
        <v>3014</v>
      </c>
      <c r="L9" s="28">
        <v>7.3</v>
      </c>
      <c r="M9" s="30">
        <v>241</v>
      </c>
      <c r="N9" s="8"/>
      <c r="O9" s="1"/>
    </row>
    <row r="10" spans="1:19" ht="16.5" customHeight="1" x14ac:dyDescent="0.15">
      <c r="A10" s="19" t="s">
        <v>34</v>
      </c>
      <c r="B10" s="27">
        <v>2018</v>
      </c>
      <c r="C10" s="27">
        <v>7600</v>
      </c>
      <c r="D10" s="27">
        <v>6189</v>
      </c>
      <c r="E10" s="27">
        <v>10268</v>
      </c>
      <c r="F10" s="28">
        <v>24.2</v>
      </c>
      <c r="G10" s="29">
        <v>819</v>
      </c>
      <c r="H10" s="27">
        <v>1829</v>
      </c>
      <c r="I10" s="28">
        <v>62.8</v>
      </c>
      <c r="J10" s="29">
        <v>963</v>
      </c>
      <c r="K10" s="27">
        <v>2970</v>
      </c>
      <c r="L10" s="28">
        <v>7.8999999999999995</v>
      </c>
      <c r="M10" s="30">
        <v>233</v>
      </c>
      <c r="N10" s="8"/>
      <c r="O10" s="1"/>
    </row>
    <row r="11" spans="1:19" ht="16.5" customHeight="1" x14ac:dyDescent="0.15">
      <c r="A11" s="19" t="s">
        <v>35</v>
      </c>
      <c r="B11" s="27">
        <v>1920</v>
      </c>
      <c r="C11" s="27">
        <v>7582</v>
      </c>
      <c r="D11" s="27">
        <v>6473</v>
      </c>
      <c r="E11" s="27">
        <v>10786</v>
      </c>
      <c r="F11" s="28">
        <v>23.7</v>
      </c>
      <c r="G11" s="29">
        <v>790</v>
      </c>
      <c r="H11" s="27">
        <v>1815</v>
      </c>
      <c r="I11" s="28">
        <v>61.1</v>
      </c>
      <c r="J11" s="29">
        <v>934</v>
      </c>
      <c r="K11" s="27">
        <v>2603</v>
      </c>
      <c r="L11" s="28">
        <v>8.5</v>
      </c>
      <c r="M11" s="30">
        <v>233</v>
      </c>
      <c r="N11" s="8"/>
      <c r="O11" s="1"/>
    </row>
    <row r="12" spans="1:19" ht="16.5" customHeight="1" x14ac:dyDescent="0.15">
      <c r="A12" s="26"/>
      <c r="B12" s="31"/>
      <c r="C12" s="31"/>
      <c r="D12" s="32"/>
      <c r="E12" s="31"/>
      <c r="F12" s="33"/>
      <c r="G12" s="31"/>
      <c r="H12" s="31"/>
      <c r="I12" s="33"/>
      <c r="J12" s="34"/>
      <c r="K12" s="31"/>
      <c r="L12" s="33"/>
      <c r="M12" s="31"/>
      <c r="N12" s="8"/>
      <c r="O12" s="1"/>
    </row>
    <row r="13" spans="1:19" ht="16.5" customHeight="1" x14ac:dyDescent="0.15">
      <c r="A13" s="35" t="s">
        <v>38</v>
      </c>
      <c r="B13" s="36">
        <v>143</v>
      </c>
      <c r="C13" s="36">
        <v>652</v>
      </c>
      <c r="D13" s="36">
        <v>548</v>
      </c>
      <c r="E13" s="36">
        <v>891</v>
      </c>
      <c r="F13" s="37">
        <v>1.8</v>
      </c>
      <c r="G13" s="38">
        <v>50</v>
      </c>
      <c r="H13" s="38">
        <v>142</v>
      </c>
      <c r="I13" s="39">
        <v>4.5</v>
      </c>
      <c r="J13" s="38">
        <v>97</v>
      </c>
      <c r="K13" s="38">
        <v>216</v>
      </c>
      <c r="L13" s="39">
        <v>0.5</v>
      </c>
      <c r="M13" s="40">
        <v>19</v>
      </c>
      <c r="N13" s="8"/>
      <c r="O13" s="8"/>
      <c r="P13" s="10"/>
      <c r="Q13" s="10"/>
      <c r="R13" s="11"/>
      <c r="S13" s="12"/>
    </row>
    <row r="14" spans="1:19" ht="16.5" customHeight="1" x14ac:dyDescent="0.15">
      <c r="A14" s="41" t="s">
        <v>27</v>
      </c>
      <c r="B14" s="36">
        <v>162</v>
      </c>
      <c r="C14" s="36">
        <v>665</v>
      </c>
      <c r="D14" s="36">
        <v>558</v>
      </c>
      <c r="E14" s="36">
        <v>928</v>
      </c>
      <c r="F14" s="37">
        <v>1.9</v>
      </c>
      <c r="G14" s="38">
        <v>60</v>
      </c>
      <c r="H14" s="38">
        <v>152</v>
      </c>
      <c r="I14" s="39">
        <v>4.5</v>
      </c>
      <c r="J14" s="38">
        <v>96</v>
      </c>
      <c r="K14" s="38">
        <v>240</v>
      </c>
      <c r="L14" s="39">
        <v>0.6</v>
      </c>
      <c r="M14" s="40">
        <v>19</v>
      </c>
      <c r="N14" s="8"/>
      <c r="O14" s="8"/>
      <c r="P14" s="10"/>
      <c r="Q14" s="10"/>
      <c r="R14" s="11"/>
      <c r="S14" s="12"/>
    </row>
    <row r="15" spans="1:19" ht="16.5" customHeight="1" x14ac:dyDescent="0.15">
      <c r="A15" s="35" t="s">
        <v>28</v>
      </c>
      <c r="B15" s="36">
        <v>156</v>
      </c>
      <c r="C15" s="36">
        <v>622</v>
      </c>
      <c r="D15" s="36">
        <v>524</v>
      </c>
      <c r="E15" s="36">
        <v>876</v>
      </c>
      <c r="F15" s="37">
        <v>2</v>
      </c>
      <c r="G15" s="38">
        <v>55</v>
      </c>
      <c r="H15" s="38">
        <v>156</v>
      </c>
      <c r="I15" s="39">
        <v>4.5</v>
      </c>
      <c r="J15" s="38">
        <v>75</v>
      </c>
      <c r="K15" s="38">
        <v>186</v>
      </c>
      <c r="L15" s="39">
        <v>0.6</v>
      </c>
      <c r="M15" s="40">
        <v>14</v>
      </c>
      <c r="N15" s="8"/>
      <c r="O15" s="8"/>
      <c r="P15" s="10"/>
      <c r="Q15" s="10"/>
      <c r="R15" s="11"/>
      <c r="S15" s="12"/>
    </row>
    <row r="16" spans="1:19" ht="16.5" customHeight="1" x14ac:dyDescent="0.15">
      <c r="A16" s="35" t="s">
        <v>29</v>
      </c>
      <c r="B16" s="36">
        <v>166</v>
      </c>
      <c r="C16" s="36">
        <v>637</v>
      </c>
      <c r="D16" s="36">
        <v>545</v>
      </c>
      <c r="E16" s="36">
        <v>937</v>
      </c>
      <c r="F16" s="37">
        <v>2</v>
      </c>
      <c r="G16" s="38">
        <v>66</v>
      </c>
      <c r="H16" s="38">
        <v>160</v>
      </c>
      <c r="I16" s="39">
        <v>5.2</v>
      </c>
      <c r="J16" s="38">
        <v>46</v>
      </c>
      <c r="K16" s="38">
        <v>216</v>
      </c>
      <c r="L16" s="39">
        <v>0.6</v>
      </c>
      <c r="M16" s="40">
        <v>28</v>
      </c>
      <c r="N16" s="8"/>
      <c r="O16" s="8"/>
      <c r="P16" s="10"/>
      <c r="Q16" s="10"/>
      <c r="R16" s="11"/>
      <c r="S16" s="12"/>
    </row>
    <row r="17" spans="1:19" ht="16.5" customHeight="1" x14ac:dyDescent="0.15">
      <c r="A17" s="35" t="s">
        <v>30</v>
      </c>
      <c r="B17" s="36">
        <v>148.95833333333334</v>
      </c>
      <c r="C17" s="36">
        <v>626.38888888888891</v>
      </c>
      <c r="D17" s="36">
        <v>544.44444444444446</v>
      </c>
      <c r="E17" s="36">
        <v>905.90277777777783</v>
      </c>
      <c r="F17" s="37">
        <v>1.9791666666666667</v>
      </c>
      <c r="G17" s="38">
        <v>72.569444444444443</v>
      </c>
      <c r="H17" s="38">
        <v>146.18055555555557</v>
      </c>
      <c r="I17" s="39">
        <v>4.5138888888888893</v>
      </c>
      <c r="J17" s="38">
        <v>43.055555555555557</v>
      </c>
      <c r="K17" s="38">
        <v>219.79166666666669</v>
      </c>
      <c r="L17" s="39">
        <v>0.71180555555555547</v>
      </c>
      <c r="M17" s="40">
        <v>15.277777777777779</v>
      </c>
      <c r="N17" s="8"/>
      <c r="O17" s="8"/>
      <c r="P17" s="10"/>
      <c r="Q17" s="10"/>
      <c r="R17" s="11"/>
      <c r="S17" s="12"/>
    </row>
    <row r="18" spans="1:19" ht="16.5" customHeight="1" x14ac:dyDescent="0.15">
      <c r="A18" s="35" t="s">
        <v>31</v>
      </c>
      <c r="B18" s="36">
        <v>143</v>
      </c>
      <c r="C18" s="36">
        <v>591</v>
      </c>
      <c r="D18" s="36">
        <v>481</v>
      </c>
      <c r="E18" s="36">
        <v>837</v>
      </c>
      <c r="F18" s="37">
        <v>2.1</v>
      </c>
      <c r="G18" s="38">
        <v>75</v>
      </c>
      <c r="H18" s="38">
        <v>142</v>
      </c>
      <c r="I18" s="39">
        <v>4.9000000000000004</v>
      </c>
      <c r="J18" s="38">
        <v>39</v>
      </c>
      <c r="K18" s="38">
        <v>204</v>
      </c>
      <c r="L18" s="39">
        <v>0.8</v>
      </c>
      <c r="M18" s="40">
        <v>20</v>
      </c>
      <c r="N18" s="8"/>
      <c r="O18" s="8"/>
      <c r="P18" s="10"/>
      <c r="Q18" s="10"/>
      <c r="R18" s="11"/>
      <c r="S18" s="12"/>
    </row>
    <row r="19" spans="1:19" ht="16.5" customHeight="1" x14ac:dyDescent="0.15">
      <c r="A19" s="35" t="s">
        <v>32</v>
      </c>
      <c r="B19" s="36">
        <v>168</v>
      </c>
      <c r="C19" s="36">
        <v>593</v>
      </c>
      <c r="D19" s="36">
        <v>486</v>
      </c>
      <c r="E19" s="36">
        <v>864</v>
      </c>
      <c r="F19" s="37">
        <v>2.2000000000000002</v>
      </c>
      <c r="G19" s="38">
        <v>72</v>
      </c>
      <c r="H19" s="38">
        <v>156</v>
      </c>
      <c r="I19" s="39">
        <v>5.9</v>
      </c>
      <c r="J19" s="38">
        <v>45</v>
      </c>
      <c r="K19" s="38">
        <v>211</v>
      </c>
      <c r="L19" s="39">
        <v>0.9</v>
      </c>
      <c r="M19" s="40">
        <v>18</v>
      </c>
      <c r="N19" s="8"/>
      <c r="O19" s="8"/>
      <c r="P19" s="10"/>
      <c r="Q19" s="10"/>
      <c r="R19" s="11"/>
      <c r="S19" s="12"/>
    </row>
    <row r="20" spans="1:19" ht="16.5" customHeight="1" x14ac:dyDescent="0.15">
      <c r="A20" s="41" t="s">
        <v>33</v>
      </c>
      <c r="B20" s="36">
        <v>167</v>
      </c>
      <c r="C20" s="36">
        <v>604</v>
      </c>
      <c r="D20" s="36">
        <v>530</v>
      </c>
      <c r="E20" s="36">
        <v>885</v>
      </c>
      <c r="F20" s="37">
        <v>2.1</v>
      </c>
      <c r="G20" s="38">
        <v>59</v>
      </c>
      <c r="H20" s="38">
        <v>150</v>
      </c>
      <c r="I20" s="39">
        <v>5.6</v>
      </c>
      <c r="J20" s="38">
        <v>88</v>
      </c>
      <c r="K20" s="38">
        <v>208</v>
      </c>
      <c r="L20" s="39">
        <v>0.7</v>
      </c>
      <c r="M20" s="40">
        <v>20</v>
      </c>
      <c r="N20" s="8"/>
      <c r="O20" s="8"/>
      <c r="P20" s="10"/>
      <c r="Q20" s="10"/>
      <c r="R20" s="11"/>
      <c r="S20" s="12"/>
    </row>
    <row r="21" spans="1:19" ht="16.5" customHeight="1" x14ac:dyDescent="0.15">
      <c r="A21" s="41" t="s">
        <v>23</v>
      </c>
      <c r="B21" s="36">
        <v>147</v>
      </c>
      <c r="C21" s="36">
        <v>616</v>
      </c>
      <c r="D21" s="36">
        <v>550</v>
      </c>
      <c r="E21" s="36">
        <v>902</v>
      </c>
      <c r="F21" s="37">
        <v>2</v>
      </c>
      <c r="G21" s="38">
        <v>54</v>
      </c>
      <c r="H21" s="38">
        <v>149</v>
      </c>
      <c r="I21" s="39">
        <v>5.6</v>
      </c>
      <c r="J21" s="38">
        <v>121</v>
      </c>
      <c r="K21" s="38">
        <v>228</v>
      </c>
      <c r="L21" s="39">
        <v>0.7</v>
      </c>
      <c r="M21" s="40">
        <v>20</v>
      </c>
      <c r="N21" s="8"/>
      <c r="O21" s="8"/>
      <c r="P21" s="10"/>
      <c r="Q21" s="10"/>
      <c r="R21" s="11"/>
      <c r="S21" s="12"/>
    </row>
    <row r="22" spans="1:19" ht="16.5" customHeight="1" x14ac:dyDescent="0.15">
      <c r="A22" s="41" t="s">
        <v>24</v>
      </c>
      <c r="B22" s="36">
        <v>159</v>
      </c>
      <c r="C22" s="36">
        <v>644</v>
      </c>
      <c r="D22" s="36">
        <v>551</v>
      </c>
      <c r="E22" s="36">
        <v>887</v>
      </c>
      <c r="F22" s="37">
        <v>1.8</v>
      </c>
      <c r="G22" s="38">
        <v>75</v>
      </c>
      <c r="H22" s="38">
        <v>156</v>
      </c>
      <c r="I22" s="39">
        <v>4.2</v>
      </c>
      <c r="J22" s="38">
        <v>97</v>
      </c>
      <c r="K22" s="38">
        <v>226</v>
      </c>
      <c r="L22" s="39">
        <v>0.7</v>
      </c>
      <c r="M22" s="40">
        <v>17</v>
      </c>
      <c r="N22" s="8"/>
      <c r="O22" s="8"/>
      <c r="P22" s="10"/>
      <c r="Q22" s="10"/>
      <c r="R22" s="11"/>
      <c r="S22" s="12"/>
    </row>
    <row r="23" spans="1:19" ht="16.5" customHeight="1" x14ac:dyDescent="0.15">
      <c r="A23" s="26" t="s">
        <v>26</v>
      </c>
      <c r="B23" s="36">
        <v>215</v>
      </c>
      <c r="C23" s="36">
        <v>692</v>
      </c>
      <c r="D23" s="36">
        <v>625</v>
      </c>
      <c r="E23" s="36">
        <v>970</v>
      </c>
      <c r="F23" s="37">
        <v>1.9</v>
      </c>
      <c r="G23" s="38">
        <v>94</v>
      </c>
      <c r="H23" s="38">
        <v>167</v>
      </c>
      <c r="I23" s="39">
        <v>7.6</v>
      </c>
      <c r="J23" s="38">
        <v>100</v>
      </c>
      <c r="K23" s="38">
        <v>256</v>
      </c>
      <c r="L23" s="39">
        <v>1</v>
      </c>
      <c r="M23" s="40">
        <v>27</v>
      </c>
      <c r="N23" s="8"/>
      <c r="O23" s="8"/>
      <c r="P23" s="10"/>
      <c r="Q23" s="10"/>
      <c r="R23" s="11"/>
      <c r="S23" s="12"/>
    </row>
    <row r="24" spans="1:19" ht="16.5" customHeight="1" x14ac:dyDescent="0.15">
      <c r="A24" s="35" t="s">
        <v>36</v>
      </c>
      <c r="B24" s="36">
        <v>151</v>
      </c>
      <c r="C24" s="36">
        <v>621</v>
      </c>
      <c r="D24" s="36">
        <v>543</v>
      </c>
      <c r="E24" s="36">
        <v>897</v>
      </c>
      <c r="F24" s="37">
        <v>1.8</v>
      </c>
      <c r="G24" s="38">
        <v>52</v>
      </c>
      <c r="H24" s="38">
        <v>136</v>
      </c>
      <c r="I24" s="39">
        <v>4.5</v>
      </c>
      <c r="J24" s="38">
        <v>96</v>
      </c>
      <c r="K24" s="38">
        <v>208</v>
      </c>
      <c r="L24" s="39">
        <v>0.5</v>
      </c>
      <c r="M24" s="40">
        <v>16</v>
      </c>
      <c r="N24" s="8"/>
      <c r="O24" s="8"/>
      <c r="P24" s="10"/>
      <c r="Q24" s="10"/>
      <c r="R24" s="11"/>
      <c r="S24" s="12"/>
    </row>
    <row r="25" spans="1:19" ht="16.5" customHeight="1" x14ac:dyDescent="0.15">
      <c r="A25" s="35" t="s">
        <v>39</v>
      </c>
      <c r="B25" s="36">
        <v>134</v>
      </c>
      <c r="C25" s="36">
        <v>598</v>
      </c>
      <c r="D25" s="36">
        <v>520</v>
      </c>
      <c r="E25" s="36">
        <v>860</v>
      </c>
      <c r="F25" s="37">
        <v>1.7</v>
      </c>
      <c r="G25" s="38">
        <v>47</v>
      </c>
      <c r="H25" s="38">
        <v>141</v>
      </c>
      <c r="I25" s="39">
        <v>4.5</v>
      </c>
      <c r="J25" s="38">
        <v>82</v>
      </c>
      <c r="K25" s="38">
        <v>227</v>
      </c>
      <c r="L25" s="39">
        <v>0.6</v>
      </c>
      <c r="M25" s="40">
        <v>17</v>
      </c>
      <c r="N25" s="8"/>
      <c r="O25" s="8"/>
      <c r="P25" s="10"/>
      <c r="Q25" s="10"/>
      <c r="R25" s="11"/>
      <c r="S25" s="12"/>
    </row>
    <row r="26" spans="1:19" ht="16.5" customHeight="1" x14ac:dyDescent="0.15">
      <c r="A26" s="41" t="s">
        <v>27</v>
      </c>
      <c r="B26" s="36">
        <v>148</v>
      </c>
      <c r="C26" s="36">
        <v>663</v>
      </c>
      <c r="D26" s="36">
        <v>573</v>
      </c>
      <c r="E26" s="36">
        <v>932</v>
      </c>
      <c r="F26" s="37">
        <v>1.9</v>
      </c>
      <c r="G26" s="38">
        <v>49</v>
      </c>
      <c r="H26" s="38">
        <v>162</v>
      </c>
      <c r="I26" s="39">
        <v>4.9000000000000004</v>
      </c>
      <c r="J26" s="38">
        <v>92</v>
      </c>
      <c r="K26" s="38">
        <v>256</v>
      </c>
      <c r="L26" s="39">
        <v>0.9</v>
      </c>
      <c r="M26" s="40">
        <v>19</v>
      </c>
      <c r="N26" s="8"/>
      <c r="O26" s="8"/>
      <c r="P26" s="10"/>
      <c r="Q26" s="10"/>
      <c r="R26" s="11"/>
      <c r="S26" s="12"/>
    </row>
    <row r="27" spans="1:19" ht="16.5" customHeight="1" x14ac:dyDescent="0.15">
      <c r="A27" s="35" t="s">
        <v>28</v>
      </c>
      <c r="B27" s="36">
        <v>152</v>
      </c>
      <c r="C27" s="36">
        <v>640</v>
      </c>
      <c r="D27" s="36">
        <v>538</v>
      </c>
      <c r="E27" s="36">
        <v>905</v>
      </c>
      <c r="F27" s="37">
        <v>1.9</v>
      </c>
      <c r="G27" s="38">
        <v>55</v>
      </c>
      <c r="H27" s="38">
        <v>158</v>
      </c>
      <c r="I27" s="39">
        <v>5.6</v>
      </c>
      <c r="J27" s="38">
        <v>70</v>
      </c>
      <c r="K27" s="38">
        <v>213</v>
      </c>
      <c r="L27" s="39">
        <v>0.6</v>
      </c>
      <c r="M27" s="40">
        <v>17</v>
      </c>
      <c r="N27" s="8"/>
      <c r="O27" s="8"/>
      <c r="P27" s="10"/>
      <c r="Q27" s="10"/>
      <c r="R27" s="11"/>
      <c r="S27" s="12"/>
    </row>
    <row r="28" spans="1:19" ht="16.5" customHeight="1" x14ac:dyDescent="0.15">
      <c r="A28" s="35" t="s">
        <v>29</v>
      </c>
      <c r="B28" s="36">
        <v>155</v>
      </c>
      <c r="C28" s="36">
        <v>654</v>
      </c>
      <c r="D28" s="36">
        <v>545</v>
      </c>
      <c r="E28" s="36">
        <v>920</v>
      </c>
      <c r="F28" s="37">
        <v>1.9</v>
      </c>
      <c r="G28" s="38">
        <v>60</v>
      </c>
      <c r="H28" s="38">
        <v>153</v>
      </c>
      <c r="I28" s="39">
        <v>4.9000000000000004</v>
      </c>
      <c r="J28" s="38">
        <v>47</v>
      </c>
      <c r="K28" s="38">
        <v>220</v>
      </c>
      <c r="L28" s="39">
        <v>0.7</v>
      </c>
      <c r="M28" s="40">
        <v>24</v>
      </c>
      <c r="N28" s="8"/>
      <c r="O28" s="8"/>
      <c r="P28" s="10"/>
      <c r="Q28" s="10"/>
      <c r="R28" s="11"/>
      <c r="S28" s="12"/>
    </row>
    <row r="29" spans="1:19" ht="16.5" customHeight="1" x14ac:dyDescent="0.15">
      <c r="A29" s="35"/>
      <c r="B29" s="36"/>
      <c r="C29" s="36"/>
      <c r="D29" s="36"/>
      <c r="E29" s="36"/>
      <c r="F29" s="37"/>
      <c r="G29" s="38"/>
      <c r="H29" s="38"/>
      <c r="I29" s="39"/>
      <c r="J29" s="38"/>
      <c r="K29" s="38"/>
      <c r="L29" s="39"/>
      <c r="M29" s="40"/>
      <c r="N29" s="8"/>
      <c r="O29" s="8"/>
      <c r="P29" s="10"/>
      <c r="Q29" s="10"/>
      <c r="R29" s="11"/>
      <c r="S29" s="12"/>
    </row>
    <row r="30" spans="1:19" ht="16.5" customHeight="1" x14ac:dyDescent="0.15">
      <c r="A30" s="22" t="s">
        <v>20</v>
      </c>
      <c r="B30" s="42">
        <f>IF(OR(B27="-",B28="-"),"-",IFERROR(((B28/B27)*100)-100,0))</f>
        <v>1.9736842105263008</v>
      </c>
      <c r="C30" s="42">
        <f t="shared" ref="C30:M30" si="0">IF(OR(C27="-",C28="-"),"-",IFERROR(((C28/C27)*100)-100,0))</f>
        <v>2.1875000000000142</v>
      </c>
      <c r="D30" s="42">
        <f t="shared" si="0"/>
        <v>1.3011152416356992</v>
      </c>
      <c r="E30" s="42">
        <f t="shared" si="0"/>
        <v>1.6574585635359256</v>
      </c>
      <c r="F30" s="42">
        <f t="shared" si="0"/>
        <v>0</v>
      </c>
      <c r="G30" s="42">
        <f t="shared" si="0"/>
        <v>9.0909090909090793</v>
      </c>
      <c r="H30" s="42">
        <f t="shared" si="0"/>
        <v>-3.1645569620253156</v>
      </c>
      <c r="I30" s="42">
        <f t="shared" si="0"/>
        <v>-12.499999999999986</v>
      </c>
      <c r="J30" s="42">
        <f t="shared" si="0"/>
        <v>-32.857142857142861</v>
      </c>
      <c r="K30" s="42">
        <f t="shared" si="0"/>
        <v>3.2863849765258237</v>
      </c>
      <c r="L30" s="42">
        <f t="shared" si="0"/>
        <v>16.666666666666671</v>
      </c>
      <c r="M30" s="42">
        <f t="shared" si="0"/>
        <v>41.176470588235304</v>
      </c>
      <c r="N30" s="8"/>
      <c r="O30" s="8"/>
      <c r="P30" s="10"/>
      <c r="Q30" s="10"/>
      <c r="R30" s="11"/>
      <c r="S30" s="12"/>
    </row>
    <row r="31" spans="1:19" ht="16.5" customHeight="1" thickBot="1" x14ac:dyDescent="0.2">
      <c r="A31" s="43" t="s">
        <v>21</v>
      </c>
      <c r="B31" s="44">
        <f>IF(OR(B16="-",B28="-"),"-",IFERROR(((B28/B16)*100)-100,0))</f>
        <v>-6.6265060240963862</v>
      </c>
      <c r="C31" s="44">
        <f t="shared" ref="C31:M31" si="1">IF(OR(C16="-",C28="-"),"-",IFERROR(((C28/C16)*100)-100,0))</f>
        <v>2.6687598116169653</v>
      </c>
      <c r="D31" s="44">
        <f t="shared" si="1"/>
        <v>0</v>
      </c>
      <c r="E31" s="44">
        <f t="shared" si="1"/>
        <v>-1.81430096051227</v>
      </c>
      <c r="F31" s="44">
        <f t="shared" si="1"/>
        <v>-5</v>
      </c>
      <c r="G31" s="44">
        <f t="shared" si="1"/>
        <v>-9.0909090909090935</v>
      </c>
      <c r="H31" s="44">
        <f t="shared" si="1"/>
        <v>-4.375</v>
      </c>
      <c r="I31" s="44">
        <f t="shared" si="1"/>
        <v>-5.7692307692307736</v>
      </c>
      <c r="J31" s="44">
        <f t="shared" si="1"/>
        <v>2.1739130434782652</v>
      </c>
      <c r="K31" s="44">
        <f t="shared" si="1"/>
        <v>1.8518518518518619</v>
      </c>
      <c r="L31" s="44">
        <f t="shared" si="1"/>
        <v>16.666666666666671</v>
      </c>
      <c r="M31" s="44">
        <f t="shared" si="1"/>
        <v>-14.285714285714292</v>
      </c>
      <c r="N31" s="8"/>
      <c r="O31" s="8"/>
      <c r="P31" s="10"/>
      <c r="Q31" s="10"/>
      <c r="R31" s="11"/>
      <c r="S31" s="12"/>
    </row>
    <row r="32" spans="1:19" ht="16.5" customHeight="1" x14ac:dyDescent="0.15">
      <c r="A32" s="13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8"/>
      <c r="O32" s="8"/>
      <c r="P32" s="14"/>
      <c r="Q32" s="14"/>
      <c r="R32" s="14"/>
      <c r="S32" s="14"/>
    </row>
    <row r="33" spans="1:19" x14ac:dyDescent="0.15">
      <c r="A33" s="15"/>
      <c r="B33" s="47"/>
      <c r="C33" s="48"/>
      <c r="D33" s="48"/>
      <c r="E33" s="48"/>
      <c r="F33" s="16"/>
      <c r="G33" s="16"/>
      <c r="H33" s="16"/>
      <c r="I33" s="16"/>
      <c r="J33" s="16"/>
      <c r="K33" s="16"/>
      <c r="L33" s="16"/>
      <c r="M33" s="16"/>
      <c r="N33" s="17"/>
      <c r="O33" s="11"/>
      <c r="P33" s="11"/>
      <c r="Q33" s="11"/>
      <c r="R33" s="18"/>
      <c r="S33" s="18"/>
    </row>
    <row r="34" spans="1:19" s="5" customFormat="1" ht="16.5" customHeight="1" x14ac:dyDescent="0.1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9" s="5" customFormat="1" ht="16.5" customHeight="1" x14ac:dyDescent="0.1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</sheetData>
  <mergeCells count="3">
    <mergeCell ref="J3:M3"/>
    <mergeCell ref="B32:M32"/>
    <mergeCell ref="B33:E33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4-2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田島 将龍</cp:lastModifiedBy>
  <dcterms:created xsi:type="dcterms:W3CDTF">2020-10-16T05:58:33Z</dcterms:created>
  <dcterms:modified xsi:type="dcterms:W3CDTF">2025-07-16T06:11:19Z</dcterms:modified>
</cp:coreProperties>
</file>