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207353\Desktop\一時保存\R7.06\"/>
    </mc:Choice>
  </mc:AlternateContent>
  <xr:revisionPtr revIDLastSave="0" documentId="13_ncr:1_{9D474585-10EE-4268-AB59-55261529C07C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" l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28" i="1"/>
  <c r="B30" i="1" s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</calcChain>
</file>

<file path=xl/sharedStrings.xml><?xml version="1.0" encoding="utf-8"?>
<sst xmlns="http://schemas.openxmlformats.org/spreadsheetml/2006/main" count="44" uniqueCount="38">
  <si>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</si>
  <si>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</si>
  <si>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</si>
  <si>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</si>
  <si>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</si>
  <si>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</si>
  <si>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</si>
  <si>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</si>
  <si>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</si>
  <si>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</si>
  <si>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</si>
  <si>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</si>
  <si>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</si>
  <si>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</si>
  <si>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</si>
  <si>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</si>
  <si>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</si>
  <si>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</si>
  <si>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</si>
  <si>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</si>
  <si>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 ３</t>
  </si>
  <si>
    <t xml:space="preserve">10 </t>
  </si>
  <si>
    <t xml:space="preserve">11 </t>
  </si>
  <si>
    <t xml:space="preserve">12 </t>
  </si>
  <si>
    <t xml:space="preserve"> ４</t>
  </si>
  <si>
    <t xml:space="preserve">　３ </t>
  </si>
  <si>
    <t xml:space="preserve"> ５</t>
  </si>
  <si>
    <t xml:space="preserve">６.１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</si>
  <si>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</si>
  <si>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</si>
  <si>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</si>
  <si>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</si>
  <si>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</si>
  <si>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</si>
  <si>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 ６</t>
  </si>
  <si>
    <t xml:space="preserve">７.１ </t>
  </si>
  <si>
    <t xml:space="preserve"> ２年</t>
    <rPh sb="2" eb="3">
      <t>ネン</t>
    </rPh>
    <phoneticPr fontId="14"/>
  </si>
  <si>
    <t xml:space="preserve">　２ 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</si>
</sst>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##,###,##0.0;\-###,###,##0.0"/>
  </numFmts>
  <fonts count="1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9" fillId="0" borderId="0" xfId="1" applyFont="1" applyAlignment="1">
      <alignment vertical="center"/>
    </xf>
    <xf numFmtId="38" fontId="2" fillId="0" borderId="0" xfId="1" applyFont="1" applyFill="1" applyAlignment="1" applyProtection="1">
      <alignment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38" fontId="11" fillId="0" borderId="21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" fontId="10" fillId="0" borderId="19" xfId="1" applyNumberFormat="1" applyFont="1" applyFill="1" applyBorder="1" applyAlignment="1" applyProtection="1"/>
    <xf numFmtId="178" fontId="10" fillId="0" borderId="19" xfId="1" applyNumberFormat="1" applyFont="1" applyFill="1" applyBorder="1" applyAlignment="1" applyProtection="1">
      <alignment vertical="center"/>
    </xf>
    <xf numFmtId="178" fontId="10" fillId="0" borderId="24" xfId="0" applyNumberFormat="1" applyFont="1" applyFill="1" applyBorder="1" applyAlignment="1" applyProtection="1">
      <alignment horizontal="right" vertical="center"/>
    </xf>
    <xf numFmtId="178" fontId="10" fillId="0" borderId="19" xfId="1" applyNumberFormat="1" applyFont="1" applyFill="1" applyBorder="1" applyAlignment="1" applyProtection="1">
      <alignment horizontal="right" vertical="center"/>
    </xf>
    <xf numFmtId="178" fontId="10" fillId="0" borderId="25" xfId="1" applyNumberFormat="1" applyFont="1" applyFill="1" applyBorder="1" applyAlignment="1" applyProtection="1">
      <alignment horizontal="right" vertical="center"/>
    </xf>
    <xf numFmtId="178" fontId="10" fillId="0" borderId="0" xfId="1" applyNumberFormat="1" applyFont="1" applyFill="1" applyBorder="1" applyAlignment="1" applyProtection="1">
      <alignment horizontal="right" vertical="center"/>
    </xf>
    <xf numFmtId="178" fontId="10" fillId="0" borderId="22" xfId="0" applyNumberFormat="1" applyFont="1" applyFill="1" applyBorder="1" applyAlignment="1" applyProtection="1">
      <alignment vertical="center"/>
    </xf>
    <xf numFmtId="178" fontId="10" fillId="0" borderId="23" xfId="0" applyNumberFormat="1" applyFont="1" applyFill="1" applyBorder="1" applyAlignment="1" applyProtection="1">
      <alignment horizontal="right" vertical="center"/>
    </xf>
    <xf numFmtId="178" fontId="10" fillId="0" borderId="22" xfId="0" applyNumberFormat="1" applyFont="1" applyFill="1" applyBorder="1" applyAlignment="1" applyProtection="1">
      <alignment horizontal="right" vertical="center"/>
    </xf>
    <xf numFmtId="38" fontId="12" fillId="0" borderId="0" xfId="1" applyFont="1" applyFill="1" applyBorder="1" applyAlignment="1" applyProtection="1">
      <alignment horizontal="left" vertical="center"/>
    </xf>
    <xf numFmtId="38" fontId="12" fillId="0" borderId="0" xfId="1" applyFont="1" applyFill="1" applyBorder="1" applyAlignment="1" applyProtection="1">
      <alignment vertical="center"/>
    </xf>
    <xf numFmtId="38" fontId="4" fillId="0" borderId="0" xfId="1" applyFont="1" applyFill="1" applyAlignment="1"/>
    <xf numFmtId="38" fontId="13" fillId="0" borderId="0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/>
    <xf numFmtId="38" fontId="5" fillId="0" borderId="0" xfId="1" applyFont="1" applyFill="1" applyAlignment="1" applyProtection="1">
      <alignment horizontal="center" vertical="center"/>
    </xf>
    <xf numFmtId="38" fontId="7" fillId="0" borderId="1" xfId="1" applyFont="1" applyFill="1" applyBorder="1" applyAlignment="1" applyProtection="1">
      <alignment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 shrinkToFit="1"/>
    </xf>
    <xf numFmtId="38" fontId="10" fillId="0" borderId="4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/>
    </xf>
    <xf numFmtId="38" fontId="10" fillId="0" borderId="5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8" xfId="1" applyFont="1" applyFill="1" applyBorder="1" applyAlignment="1" applyProtection="1">
      <alignment horizontal="center" vertical="center"/>
    </xf>
    <xf numFmtId="38" fontId="10" fillId="0" borderId="9" xfId="1" applyFont="1" applyFill="1" applyBorder="1" applyAlignment="1" applyProtection="1">
      <alignment horizontal="center" vertical="center"/>
    </xf>
    <xf numFmtId="38" fontId="10" fillId="0" borderId="6" xfId="1" applyFont="1" applyFill="1" applyBorder="1" applyAlignment="1" applyProtection="1">
      <alignment horizontal="center" vertical="center"/>
    </xf>
    <xf numFmtId="38" fontId="10" fillId="0" borderId="10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 shrinkToFit="1"/>
    </xf>
    <xf numFmtId="38" fontId="10" fillId="0" borderId="12" xfId="1" applyFont="1" applyFill="1" applyBorder="1" applyAlignment="1" applyProtection="1">
      <alignment horizontal="center" vertical="center"/>
    </xf>
    <xf numFmtId="38" fontId="10" fillId="0" borderId="13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0" fillId="0" borderId="14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0" fillId="0" borderId="16" xfId="1" applyFont="1" applyFill="1" applyBorder="1" applyAlignment="1" applyProtection="1">
      <alignment horizontal="center" vertical="center"/>
    </xf>
    <xf numFmtId="38" fontId="10" fillId="0" borderId="17" xfId="1" applyFont="1" applyFill="1" applyBorder="1" applyAlignment="1" applyProtection="1">
      <alignment horizontal="center" vertical="center"/>
    </xf>
    <xf numFmtId="38" fontId="10" fillId="0" borderId="18" xfId="1" applyFont="1" applyFill="1" applyBorder="1" applyAlignment="1" applyProtection="1">
      <alignment horizontal="center" vertical="center"/>
    </xf>
    <xf numFmtId="38" fontId="10" fillId="0" borderId="15" xfId="1" applyFont="1" applyFill="1" applyBorder="1" applyAlignment="1" applyProtection="1">
      <alignment horizontal="center" vertical="center"/>
    </xf>
    <xf numFmtId="38" fontId="7" fillId="0" borderId="19" xfId="1" applyFont="1" applyFill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40"/>
  <sheetViews>
    <sheetView tabSelected="1" workbookViewId="0"/>
  </sheetViews>
  <sheetFormatPr defaultColWidth="12.375" defaultRowHeight="12" x14ac:dyDescent="0.15"/>
  <cols>
    <col min="1" max="1" width="10" style="1" customWidth="1"/>
    <col min="2" max="2" width="9" style="1" customWidth="1"/>
    <col min="3" max="9" width="8.375" style="1" customWidth="1"/>
    <col min="10" max="10" width="8.625" style="1" customWidth="1"/>
    <col min="11" max="14" width="8.375" style="1" customWidth="1"/>
    <col min="15" max="16384" width="12.375" style="1"/>
  </cols>
  <sheetData>
    <row r="1" spans="1:14" ht="15.75" customHeight="1" x14ac:dyDescent="0.15">
      <c r="A1" s="23"/>
      <c r="B1" s="23"/>
      <c r="C1" s="23"/>
      <c r="D1" s="23"/>
      <c r="E1" s="23"/>
      <c r="F1" s="23"/>
      <c r="G1" s="23"/>
      <c r="H1" s="23"/>
      <c r="I1" s="21"/>
      <c r="J1" s="21"/>
      <c r="K1" s="21"/>
      <c r="L1" s="21"/>
      <c r="M1" s="21"/>
      <c r="N1" s="21"/>
    </row>
    <row r="2" spans="1:14" s="2" customFormat="1" ht="23.25" customHeight="1" x14ac:dyDescent="0.1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s="3" customFormat="1" ht="15.95" customHeight="1" thickBot="1" x14ac:dyDescent="0.2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 t="s">
        <v>2</v>
      </c>
    </row>
    <row r="4" spans="1:14" ht="15.95" customHeight="1" x14ac:dyDescent="0.15">
      <c r="A4" s="26" t="s">
        <v>3</v>
      </c>
      <c r="B4" s="27" t="s">
        <v>4</v>
      </c>
      <c r="C4" s="28" t="s">
        <v>5</v>
      </c>
      <c r="D4" s="28"/>
      <c r="E4" s="29" t="s">
        <v>6</v>
      </c>
      <c r="F4" s="29" t="s">
        <v>6</v>
      </c>
      <c r="G4" s="30" t="s">
        <v>7</v>
      </c>
      <c r="H4" s="31" t="s">
        <v>8</v>
      </c>
      <c r="I4" s="27" t="s">
        <v>9</v>
      </c>
      <c r="J4" s="32" t="s">
        <v>10</v>
      </c>
      <c r="K4" s="33" t="s">
        <v>11</v>
      </c>
      <c r="L4" s="34"/>
      <c r="M4" s="35" t="s">
        <v>12</v>
      </c>
      <c r="N4" s="32" t="s">
        <v>13</v>
      </c>
    </row>
    <row r="5" spans="1:14" ht="15.95" customHeight="1" x14ac:dyDescent="0.15">
      <c r="A5" s="36"/>
      <c r="B5" s="37"/>
      <c r="C5" s="38" t="s">
        <v>14</v>
      </c>
      <c r="D5" s="39" t="s">
        <v>15</v>
      </c>
      <c r="E5" s="40" t="s">
        <v>16</v>
      </c>
      <c r="F5" s="40" t="s">
        <v>17</v>
      </c>
      <c r="G5" s="41"/>
      <c r="H5" s="42"/>
      <c r="I5" s="37"/>
      <c r="J5" s="43"/>
      <c r="K5" s="44" t="s">
        <v>14</v>
      </c>
      <c r="L5" s="45" t="s">
        <v>15</v>
      </c>
      <c r="M5" s="46"/>
      <c r="N5" s="43"/>
    </row>
    <row r="6" spans="1:14" ht="15.95" customHeight="1" x14ac:dyDescent="0.15">
      <c r="A6" s="4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 ht="15.95" customHeight="1" x14ac:dyDescent="0.15">
      <c r="A7" s="5" t="s">
        <v>36</v>
      </c>
      <c r="B7" s="6">
        <v>18789</v>
      </c>
      <c r="C7" s="6">
        <v>1963</v>
      </c>
      <c r="D7" s="6">
        <v>245</v>
      </c>
      <c r="E7" s="6">
        <v>1077</v>
      </c>
      <c r="F7" s="6">
        <v>1765</v>
      </c>
      <c r="G7" s="6">
        <v>1389</v>
      </c>
      <c r="H7" s="6">
        <v>2331</v>
      </c>
      <c r="I7" s="6">
        <v>2254</v>
      </c>
      <c r="J7" s="6">
        <v>798</v>
      </c>
      <c r="K7" s="6">
        <v>3210</v>
      </c>
      <c r="L7" s="6">
        <v>0</v>
      </c>
      <c r="M7" s="6">
        <v>2388</v>
      </c>
      <c r="N7" s="6">
        <v>1369</v>
      </c>
    </row>
    <row r="8" spans="1:14" ht="15.95" customHeight="1" x14ac:dyDescent="0.15">
      <c r="A8" s="5" t="s">
        <v>20</v>
      </c>
      <c r="B8" s="6">
        <v>21345</v>
      </c>
      <c r="C8" s="6">
        <v>2320</v>
      </c>
      <c r="D8" s="6">
        <v>147</v>
      </c>
      <c r="E8" s="6">
        <v>1364</v>
      </c>
      <c r="F8" s="6">
        <v>2516</v>
      </c>
      <c r="G8" s="6">
        <v>1279</v>
      </c>
      <c r="H8" s="6">
        <v>2918</v>
      </c>
      <c r="I8" s="6">
        <v>2415</v>
      </c>
      <c r="J8" s="6">
        <v>864</v>
      </c>
      <c r="K8" s="6">
        <v>3578</v>
      </c>
      <c r="L8" s="6">
        <v>0</v>
      </c>
      <c r="M8" s="6">
        <v>2546</v>
      </c>
      <c r="N8" s="6">
        <v>1398</v>
      </c>
    </row>
    <row r="9" spans="1:14" ht="15.95" customHeight="1" x14ac:dyDescent="0.15">
      <c r="A9" s="5" t="s">
        <v>24</v>
      </c>
      <c r="B9" s="6">
        <v>20713</v>
      </c>
      <c r="C9" s="6">
        <v>2675</v>
      </c>
      <c r="D9" s="6">
        <v>224</v>
      </c>
      <c r="E9" s="6">
        <v>1204</v>
      </c>
      <c r="F9" s="6">
        <v>2417</v>
      </c>
      <c r="G9" s="6">
        <v>741</v>
      </c>
      <c r="H9" s="6">
        <v>2606</v>
      </c>
      <c r="I9" s="6">
        <v>2320</v>
      </c>
      <c r="J9" s="6">
        <v>866</v>
      </c>
      <c r="K9" s="6">
        <v>3389</v>
      </c>
      <c r="L9" s="6">
        <v>0</v>
      </c>
      <c r="M9" s="6">
        <v>2581</v>
      </c>
      <c r="N9" s="6">
        <v>1690</v>
      </c>
    </row>
    <row r="10" spans="1:14" ht="15.95" customHeight="1" x14ac:dyDescent="0.15">
      <c r="A10" s="5" t="s">
        <v>26</v>
      </c>
      <c r="B10" s="6">
        <v>17693</v>
      </c>
      <c r="C10" s="6">
        <v>2895</v>
      </c>
      <c r="D10" s="6">
        <v>296</v>
      </c>
      <c r="E10" s="6">
        <v>666</v>
      </c>
      <c r="F10" s="6">
        <v>1205</v>
      </c>
      <c r="G10" s="6">
        <v>1158</v>
      </c>
      <c r="H10" s="6">
        <v>1821</v>
      </c>
      <c r="I10" s="6">
        <v>1484</v>
      </c>
      <c r="J10" s="6">
        <v>726</v>
      </c>
      <c r="K10" s="6">
        <v>3224</v>
      </c>
      <c r="L10" s="6">
        <v>0</v>
      </c>
      <c r="M10" s="6">
        <v>2582</v>
      </c>
      <c r="N10" s="6">
        <v>1636</v>
      </c>
    </row>
    <row r="11" spans="1:14" ht="15.95" customHeight="1" x14ac:dyDescent="0.15">
      <c r="A11" s="5" t="s">
        <v>34</v>
      </c>
      <c r="B11" s="6">
        <v>20245</v>
      </c>
      <c r="C11" s="6">
        <v>3827</v>
      </c>
      <c r="D11" s="6">
        <v>210</v>
      </c>
      <c r="E11" s="6">
        <v>477</v>
      </c>
      <c r="F11" s="6">
        <v>1287</v>
      </c>
      <c r="G11" s="6">
        <v>1316</v>
      </c>
      <c r="H11" s="6">
        <v>1541</v>
      </c>
      <c r="I11" s="6">
        <v>1982</v>
      </c>
      <c r="J11" s="6">
        <v>850</v>
      </c>
      <c r="K11" s="6">
        <v>4182</v>
      </c>
      <c r="L11" s="6">
        <v>0</v>
      </c>
      <c r="M11" s="6">
        <v>2893</v>
      </c>
      <c r="N11" s="6">
        <v>1680</v>
      </c>
    </row>
    <row r="12" spans="1:14" ht="15.95" customHeight="1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5.95" customHeight="1" x14ac:dyDescent="0.15">
      <c r="A13" s="9" t="s">
        <v>27</v>
      </c>
      <c r="B13" s="6">
        <f t="shared" ref="B13:B27" si="0">SUM(C13:N13)</f>
        <v>223</v>
      </c>
      <c r="C13" s="6">
        <v>25</v>
      </c>
      <c r="D13" s="6">
        <v>2</v>
      </c>
      <c r="E13" s="6">
        <v>0</v>
      </c>
      <c r="F13" s="6">
        <v>27</v>
      </c>
      <c r="G13" s="6">
        <v>4</v>
      </c>
      <c r="H13" s="6">
        <v>13</v>
      </c>
      <c r="I13" s="6">
        <v>21</v>
      </c>
      <c r="J13" s="6">
        <v>9</v>
      </c>
      <c r="K13" s="6">
        <v>41</v>
      </c>
      <c r="L13" s="6">
        <v>0</v>
      </c>
      <c r="M13" s="6">
        <v>39</v>
      </c>
      <c r="N13" s="6">
        <v>42</v>
      </c>
    </row>
    <row r="14" spans="1:14" ht="15.95" customHeight="1" x14ac:dyDescent="0.15">
      <c r="A14" s="9" t="s">
        <v>37</v>
      </c>
      <c r="B14" s="6">
        <f t="shared" si="0"/>
        <v>409</v>
      </c>
      <c r="C14" s="6">
        <v>66</v>
      </c>
      <c r="D14" s="6">
        <v>3</v>
      </c>
      <c r="E14" s="6">
        <v>5</v>
      </c>
      <c r="F14" s="6">
        <v>57</v>
      </c>
      <c r="G14" s="6">
        <v>16</v>
      </c>
      <c r="H14" s="6">
        <v>36</v>
      </c>
      <c r="I14" s="6">
        <v>0</v>
      </c>
      <c r="J14" s="6">
        <v>9</v>
      </c>
      <c r="K14" s="6">
        <v>76</v>
      </c>
      <c r="L14" s="6">
        <v>0</v>
      </c>
      <c r="M14" s="6">
        <v>75</v>
      </c>
      <c r="N14" s="6">
        <v>66</v>
      </c>
    </row>
    <row r="15" spans="1:14" ht="15.95" customHeight="1" x14ac:dyDescent="0.15">
      <c r="A15" s="9" t="s">
        <v>25</v>
      </c>
      <c r="B15" s="6">
        <f t="shared" si="0"/>
        <v>745</v>
      </c>
      <c r="C15" s="6">
        <v>76</v>
      </c>
      <c r="D15" s="6">
        <v>6</v>
      </c>
      <c r="E15" s="6">
        <v>8</v>
      </c>
      <c r="F15" s="6">
        <v>80</v>
      </c>
      <c r="G15" s="6">
        <v>28</v>
      </c>
      <c r="H15" s="6">
        <v>22</v>
      </c>
      <c r="I15" s="6">
        <v>81</v>
      </c>
      <c r="J15" s="6">
        <v>28</v>
      </c>
      <c r="K15" s="6">
        <v>157</v>
      </c>
      <c r="L15" s="6">
        <v>0</v>
      </c>
      <c r="M15" s="6">
        <v>133</v>
      </c>
      <c r="N15" s="6">
        <v>126</v>
      </c>
    </row>
    <row r="16" spans="1:14" ht="15.95" customHeight="1" x14ac:dyDescent="0.15">
      <c r="A16" s="9" t="s">
        <v>28</v>
      </c>
      <c r="B16" s="6">
        <f t="shared" si="0"/>
        <v>1779</v>
      </c>
      <c r="C16" s="6">
        <v>352</v>
      </c>
      <c r="D16" s="6">
        <v>19</v>
      </c>
      <c r="E16" s="6">
        <v>22</v>
      </c>
      <c r="F16" s="6">
        <v>86</v>
      </c>
      <c r="G16" s="6">
        <v>55</v>
      </c>
      <c r="H16" s="6">
        <v>86</v>
      </c>
      <c r="I16" s="6">
        <v>125</v>
      </c>
      <c r="J16" s="6">
        <v>56</v>
      </c>
      <c r="K16" s="6">
        <v>421</v>
      </c>
      <c r="L16" s="6">
        <v>0</v>
      </c>
      <c r="M16" s="6">
        <v>323</v>
      </c>
      <c r="N16" s="6">
        <v>234</v>
      </c>
    </row>
    <row r="17" spans="1:15" ht="15.95" customHeight="1" x14ac:dyDescent="0.15">
      <c r="A17" s="9" t="s">
        <v>29</v>
      </c>
      <c r="B17" s="6">
        <f t="shared" si="0"/>
        <v>3127</v>
      </c>
      <c r="C17" s="6">
        <v>611</v>
      </c>
      <c r="D17" s="6">
        <v>42</v>
      </c>
      <c r="E17" s="6">
        <v>91</v>
      </c>
      <c r="F17" s="6">
        <v>228</v>
      </c>
      <c r="G17" s="6">
        <v>277</v>
      </c>
      <c r="H17" s="6">
        <v>233</v>
      </c>
      <c r="I17" s="6">
        <v>301</v>
      </c>
      <c r="J17" s="6">
        <v>121</v>
      </c>
      <c r="K17" s="6">
        <v>542</v>
      </c>
      <c r="L17" s="6">
        <v>0</v>
      </c>
      <c r="M17" s="6">
        <v>416</v>
      </c>
      <c r="N17" s="6">
        <v>265</v>
      </c>
    </row>
    <row r="18" spans="1:15" ht="15.95" customHeight="1" x14ac:dyDescent="0.15">
      <c r="A18" s="9" t="s">
        <v>30</v>
      </c>
      <c r="B18" s="6">
        <f t="shared" si="0"/>
        <v>3215</v>
      </c>
      <c r="C18" s="6">
        <v>590</v>
      </c>
      <c r="D18" s="6">
        <v>51</v>
      </c>
      <c r="E18" s="6">
        <v>95</v>
      </c>
      <c r="F18" s="6">
        <v>297</v>
      </c>
      <c r="G18" s="6">
        <v>196</v>
      </c>
      <c r="H18" s="6">
        <v>368</v>
      </c>
      <c r="I18" s="6">
        <v>393</v>
      </c>
      <c r="J18" s="6">
        <v>187</v>
      </c>
      <c r="K18" s="6">
        <v>446</v>
      </c>
      <c r="L18" s="6">
        <v>0</v>
      </c>
      <c r="M18" s="6">
        <v>327</v>
      </c>
      <c r="N18" s="6">
        <v>265</v>
      </c>
    </row>
    <row r="19" spans="1:15" ht="15.95" customHeight="1" x14ac:dyDescent="0.15">
      <c r="A19" s="9" t="s">
        <v>31</v>
      </c>
      <c r="B19" s="6">
        <f t="shared" si="0"/>
        <v>1503</v>
      </c>
      <c r="C19" s="6">
        <v>398</v>
      </c>
      <c r="D19" s="6">
        <v>5</v>
      </c>
      <c r="E19" s="6">
        <v>54</v>
      </c>
      <c r="F19" s="6">
        <v>80</v>
      </c>
      <c r="G19" s="6">
        <v>130</v>
      </c>
      <c r="H19" s="6">
        <v>88</v>
      </c>
      <c r="I19" s="6">
        <v>172</v>
      </c>
      <c r="J19" s="6">
        <v>89</v>
      </c>
      <c r="K19" s="6">
        <v>221</v>
      </c>
      <c r="L19" s="6">
        <v>0</v>
      </c>
      <c r="M19" s="6">
        <v>182</v>
      </c>
      <c r="N19" s="6">
        <v>84</v>
      </c>
    </row>
    <row r="20" spans="1:15" ht="15.95" customHeight="1" x14ac:dyDescent="0.15">
      <c r="A20" s="9" t="s">
        <v>32</v>
      </c>
      <c r="B20" s="10">
        <f t="shared" si="0"/>
        <v>1124</v>
      </c>
      <c r="C20" s="6">
        <v>287</v>
      </c>
      <c r="D20" s="10">
        <v>1</v>
      </c>
      <c r="E20" s="6">
        <v>42</v>
      </c>
      <c r="F20" s="6">
        <v>53</v>
      </c>
      <c r="G20" s="6">
        <v>42</v>
      </c>
      <c r="H20" s="6">
        <v>81</v>
      </c>
      <c r="I20" s="6">
        <v>89</v>
      </c>
      <c r="J20" s="6">
        <v>60</v>
      </c>
      <c r="K20" s="6">
        <v>273</v>
      </c>
      <c r="L20" s="6">
        <v>0</v>
      </c>
      <c r="M20" s="6">
        <v>128</v>
      </c>
      <c r="N20" s="6">
        <v>68</v>
      </c>
    </row>
    <row r="21" spans="1:15" ht="15.95" customHeight="1" x14ac:dyDescent="0.15">
      <c r="A21" s="9" t="s">
        <v>33</v>
      </c>
      <c r="B21" s="10">
        <f t="shared" si="0"/>
        <v>2576</v>
      </c>
      <c r="C21" s="6">
        <v>466</v>
      </c>
      <c r="D21" s="10">
        <v>39</v>
      </c>
      <c r="E21" s="6">
        <v>35</v>
      </c>
      <c r="F21" s="6">
        <v>114</v>
      </c>
      <c r="G21" s="6">
        <v>165</v>
      </c>
      <c r="H21" s="6">
        <v>214</v>
      </c>
      <c r="I21" s="6">
        <v>140</v>
      </c>
      <c r="J21" s="6">
        <v>47</v>
      </c>
      <c r="K21" s="10">
        <v>723</v>
      </c>
      <c r="L21" s="6">
        <v>0</v>
      </c>
      <c r="M21" s="6">
        <v>477</v>
      </c>
      <c r="N21" s="6">
        <v>156</v>
      </c>
    </row>
    <row r="22" spans="1:15" ht="15.95" customHeight="1" x14ac:dyDescent="0.15">
      <c r="A22" s="9" t="s">
        <v>21</v>
      </c>
      <c r="B22" s="6">
        <f t="shared" si="0"/>
        <v>3363</v>
      </c>
      <c r="C22" s="6">
        <v>654</v>
      </c>
      <c r="D22" s="6">
        <v>30</v>
      </c>
      <c r="E22" s="6">
        <v>35</v>
      </c>
      <c r="F22" s="6">
        <v>122</v>
      </c>
      <c r="G22" s="6">
        <v>279</v>
      </c>
      <c r="H22" s="6">
        <v>234</v>
      </c>
      <c r="I22" s="6">
        <v>450</v>
      </c>
      <c r="J22" s="6">
        <v>108</v>
      </c>
      <c r="K22" s="6">
        <v>830</v>
      </c>
      <c r="L22" s="6">
        <v>0</v>
      </c>
      <c r="M22" s="6">
        <v>448</v>
      </c>
      <c r="N22" s="6">
        <v>173</v>
      </c>
    </row>
    <row r="23" spans="1:15" ht="15.95" customHeight="1" x14ac:dyDescent="0.15">
      <c r="A23" s="9" t="s">
        <v>22</v>
      </c>
      <c r="B23" s="6">
        <f t="shared" si="0"/>
        <v>1904</v>
      </c>
      <c r="C23" s="6">
        <v>280</v>
      </c>
      <c r="D23" s="6">
        <v>10</v>
      </c>
      <c r="E23" s="6">
        <v>87</v>
      </c>
      <c r="F23" s="6">
        <v>117</v>
      </c>
      <c r="G23" s="6">
        <v>113</v>
      </c>
      <c r="H23" s="6">
        <v>146</v>
      </c>
      <c r="I23" s="6">
        <v>149</v>
      </c>
      <c r="J23" s="6">
        <v>118</v>
      </c>
      <c r="K23" s="6">
        <v>404</v>
      </c>
      <c r="L23" s="6">
        <v>0</v>
      </c>
      <c r="M23" s="6">
        <v>311</v>
      </c>
      <c r="N23" s="6">
        <v>169</v>
      </c>
    </row>
    <row r="24" spans="1:15" ht="15.95" customHeight="1" x14ac:dyDescent="0.15">
      <c r="A24" s="9" t="s">
        <v>23</v>
      </c>
      <c r="B24" s="6">
        <f t="shared" si="0"/>
        <v>277</v>
      </c>
      <c r="C24" s="6">
        <v>22</v>
      </c>
      <c r="D24" s="6">
        <v>2</v>
      </c>
      <c r="E24" s="6">
        <v>3</v>
      </c>
      <c r="F24" s="6">
        <v>26</v>
      </c>
      <c r="G24" s="6">
        <v>11</v>
      </c>
      <c r="H24" s="6">
        <v>20</v>
      </c>
      <c r="I24" s="6">
        <v>61</v>
      </c>
      <c r="J24" s="6">
        <v>18</v>
      </c>
      <c r="K24" s="6">
        <v>48</v>
      </c>
      <c r="L24" s="6">
        <v>0</v>
      </c>
      <c r="M24" s="6">
        <v>34</v>
      </c>
      <c r="N24" s="6">
        <v>32</v>
      </c>
    </row>
    <row r="25" spans="1:15" ht="15.95" customHeight="1" x14ac:dyDescent="0.15">
      <c r="A25" s="9" t="s">
        <v>35</v>
      </c>
      <c r="B25" s="6">
        <f t="shared" si="0"/>
        <v>139</v>
      </c>
      <c r="C25" s="6">
        <v>21</v>
      </c>
      <c r="D25" s="6">
        <v>0</v>
      </c>
      <c r="E25" s="6">
        <v>4</v>
      </c>
      <c r="F25" s="6">
        <v>29</v>
      </c>
      <c r="G25" s="6">
        <v>1</v>
      </c>
      <c r="H25" s="6">
        <v>7</v>
      </c>
      <c r="I25" s="6">
        <v>8</v>
      </c>
      <c r="J25" s="6">
        <v>8</v>
      </c>
      <c r="K25" s="6">
        <v>16</v>
      </c>
      <c r="L25" s="6">
        <v>0</v>
      </c>
      <c r="M25" s="6">
        <v>21</v>
      </c>
      <c r="N25" s="6">
        <v>24</v>
      </c>
    </row>
    <row r="26" spans="1:15" ht="15.95" customHeight="1" x14ac:dyDescent="0.15">
      <c r="A26" s="9" t="s">
        <v>37</v>
      </c>
      <c r="B26" s="6">
        <f t="shared" si="0"/>
        <v>85</v>
      </c>
      <c r="C26" s="6">
        <v>4</v>
      </c>
      <c r="D26" s="6">
        <v>1</v>
      </c>
      <c r="E26" s="6">
        <v>4</v>
      </c>
      <c r="F26" s="6">
        <v>10</v>
      </c>
      <c r="G26" s="6">
        <v>4</v>
      </c>
      <c r="H26" s="6">
        <v>3</v>
      </c>
      <c r="I26" s="6">
        <v>10</v>
      </c>
      <c r="J26" s="6">
        <v>2</v>
      </c>
      <c r="K26" s="6">
        <v>29</v>
      </c>
      <c r="L26" s="6">
        <v>0</v>
      </c>
      <c r="M26" s="6">
        <v>11</v>
      </c>
      <c r="N26" s="6">
        <v>7</v>
      </c>
    </row>
    <row r="27" spans="1:15" ht="15.95" customHeight="1" x14ac:dyDescent="0.15">
      <c r="A27" s="9" t="s">
        <v>25</v>
      </c>
      <c r="B27" s="6">
        <f t="shared" si="0"/>
        <v>1011</v>
      </c>
      <c r="C27" s="6">
        <v>329</v>
      </c>
      <c r="D27" s="6">
        <v>24</v>
      </c>
      <c r="E27" s="6">
        <v>13</v>
      </c>
      <c r="F27" s="6">
        <v>65</v>
      </c>
      <c r="G27" s="6">
        <v>17</v>
      </c>
      <c r="H27" s="6">
        <v>89</v>
      </c>
      <c r="I27" s="6">
        <v>76</v>
      </c>
      <c r="J27" s="6">
        <v>33</v>
      </c>
      <c r="K27" s="6">
        <v>166</v>
      </c>
      <c r="L27" s="6">
        <v>0</v>
      </c>
      <c r="M27" s="6">
        <v>119</v>
      </c>
      <c r="N27" s="6">
        <v>80</v>
      </c>
    </row>
    <row r="28" spans="1:15" ht="15.95" customHeight="1" x14ac:dyDescent="0.15">
      <c r="A28" s="9" t="s">
        <v>28</v>
      </c>
      <c r="B28" s="6">
        <f>SUM(C28:N28)</f>
        <v>1445</v>
      </c>
      <c r="C28" s="6">
        <v>410</v>
      </c>
      <c r="D28" s="6">
        <v>22</v>
      </c>
      <c r="E28" s="6">
        <v>29</v>
      </c>
      <c r="F28" s="6">
        <v>90</v>
      </c>
      <c r="G28" s="6">
        <v>55</v>
      </c>
      <c r="H28" s="6">
        <v>139</v>
      </c>
      <c r="I28" s="6">
        <v>275</v>
      </c>
      <c r="J28" s="6">
        <v>58</v>
      </c>
      <c r="K28" s="6">
        <v>151</v>
      </c>
      <c r="L28" s="6">
        <v>0</v>
      </c>
      <c r="M28" s="6">
        <v>134</v>
      </c>
      <c r="N28" s="6">
        <v>82</v>
      </c>
    </row>
    <row r="29" spans="1:15" ht="15.95" customHeight="1" x14ac:dyDescent="0.15">
      <c r="A29" s="9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5" ht="15.95" customHeight="1" x14ac:dyDescent="0.15">
      <c r="A30" s="7" t="s">
        <v>18</v>
      </c>
      <c r="B30" s="11">
        <f>((B28/B27)*100)-100</f>
        <v>42.927794263105852</v>
      </c>
      <c r="C30" s="11">
        <f>IFERROR(((C28/C27)*100)-100,0)</f>
        <v>24.620060790273541</v>
      </c>
      <c r="D30" s="12">
        <f t="shared" ref="D30:N30" si="1">IFERROR(((D28/D27)*100)-100,0)</f>
        <v>-8.3333333333333428</v>
      </c>
      <c r="E30" s="13">
        <f t="shared" si="1"/>
        <v>123.07692307692309</v>
      </c>
      <c r="F30" s="11">
        <f t="shared" si="1"/>
        <v>38.461538461538453</v>
      </c>
      <c r="G30" s="13">
        <f t="shared" si="1"/>
        <v>223.52941176470591</v>
      </c>
      <c r="H30" s="11">
        <f t="shared" si="1"/>
        <v>56.179775280898866</v>
      </c>
      <c r="I30" s="13">
        <f t="shared" si="1"/>
        <v>261.84210526315786</v>
      </c>
      <c r="J30" s="13">
        <f t="shared" si="1"/>
        <v>75.757575757575751</v>
      </c>
      <c r="K30" s="11">
        <f t="shared" si="1"/>
        <v>-9.0361445783132552</v>
      </c>
      <c r="L30" s="14">
        <f t="shared" si="1"/>
        <v>0</v>
      </c>
      <c r="M30" s="15">
        <f t="shared" si="1"/>
        <v>12.605042016806721</v>
      </c>
      <c r="N30" s="13">
        <f t="shared" si="1"/>
        <v>2.4999999999999858</v>
      </c>
    </row>
    <row r="31" spans="1:15" ht="15.95" customHeight="1" thickBot="1" x14ac:dyDescent="0.2">
      <c r="A31" s="8" t="s">
        <v>19</v>
      </c>
      <c r="B31" s="16">
        <f>((B28/B16)*100)-100</f>
        <v>-18.774592467678474</v>
      </c>
      <c r="C31" s="16">
        <f>IFERROR(((C28/C16)*100)-100,0)</f>
        <v>16.477272727272734</v>
      </c>
      <c r="D31" s="17">
        <f t="shared" ref="D31:N31" si="2">IFERROR(((D28/D16)*100)-100,0)</f>
        <v>15.789473684210535</v>
      </c>
      <c r="E31" s="18">
        <f t="shared" si="2"/>
        <v>31.818181818181813</v>
      </c>
      <c r="F31" s="16">
        <f t="shared" si="2"/>
        <v>4.6511627906976827</v>
      </c>
      <c r="G31" s="17">
        <f t="shared" si="2"/>
        <v>0</v>
      </c>
      <c r="H31" s="16">
        <f t="shared" si="2"/>
        <v>61.627906976744185</v>
      </c>
      <c r="I31" s="18">
        <f t="shared" si="2"/>
        <v>120.00000000000003</v>
      </c>
      <c r="J31" s="18">
        <f t="shared" si="2"/>
        <v>3.5714285714285836</v>
      </c>
      <c r="K31" s="16">
        <f t="shared" si="2"/>
        <v>-64.133016627078391</v>
      </c>
      <c r="L31" s="18">
        <f t="shared" si="2"/>
        <v>0</v>
      </c>
      <c r="M31" s="18">
        <f t="shared" si="2"/>
        <v>-58.513931888544889</v>
      </c>
      <c r="N31" s="18">
        <f t="shared" si="2"/>
        <v>-64.957264957264954</v>
      </c>
    </row>
    <row r="32" spans="1:15" ht="15.95" customHeight="1" x14ac:dyDescent="0.15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1"/>
    </row>
    <row r="33" spans="1:15" ht="15.95" customHeight="1" x14ac:dyDescent="0.15">
      <c r="A33" s="22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1"/>
    </row>
    <row r="34" spans="1:15" ht="15.95" customHeight="1" x14ac:dyDescent="0.15">
      <c r="A34" s="22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1"/>
    </row>
    <row r="35" spans="1:15" ht="15.95" customHeight="1" x14ac:dyDescent="0.15">
      <c r="A35" s="22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1"/>
    </row>
    <row r="36" spans="1:15" ht="15.95" customHeight="1" x14ac:dyDescent="0.15"/>
    <row r="37" spans="1:15" ht="15.95" customHeight="1" x14ac:dyDescent="0.15"/>
    <row r="38" spans="1:15" ht="15.95" customHeight="1" x14ac:dyDescent="0.15"/>
    <row r="39" spans="1:15" ht="15.95" customHeight="1" x14ac:dyDescent="0.15"/>
    <row r="40" spans="1:15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2024-01-23T00:14:47Z</cp:lastPrinted>
  <dcterms:created xsi:type="dcterms:W3CDTF">2020-10-16T06:25:50Z</dcterms:created>
  <dcterms:modified xsi:type="dcterms:W3CDTF">2025-06-16T05:27:52Z</dcterms:modified>
</cp:coreProperties>
</file>