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/>
  <mc:AlternateContent xmlns:mc="http://schemas.openxmlformats.org/markup-compatibility/2006">
    <mc:Choice Requires="x15">
      <x15ac:absPath xmlns:x15ac="http://schemas.microsoft.com/office/spreadsheetml/2010/11/ac" url="C:\Users\00207353\Desktop\一時保存\R7.06\"/>
    </mc:Choice>
  </mc:AlternateContent>
  <xr:revisionPtr revIDLastSave="0" documentId="13_ncr:1_{CEC2D3FC-E997-4F71-A49E-0CA2E656576A}" xr6:coauthVersionLast="36" xr6:coauthVersionMax="36" xr10:uidLastSave="{00000000-0000-0000-0000-000000000000}"/>
  <bookViews>
    <workbookView xWindow="0" yWindow="0" windowWidth="20490" windowHeight="7785" xr2:uid="{00000000-000D-0000-FFFF-FFFF00000000}"/>
  </bookViews>
  <sheets>
    <sheet name="3-2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30" i="1" l="1"/>
  <c r="R30" i="1"/>
  <c r="Q30" i="1"/>
  <c r="P30" i="1"/>
  <c r="O30" i="1"/>
  <c r="N30" i="1"/>
  <c r="M30" i="1"/>
  <c r="L30" i="1"/>
  <c r="K30" i="1"/>
  <c r="J30" i="1"/>
  <c r="S29" i="1"/>
  <c r="R29" i="1"/>
  <c r="Q29" i="1"/>
  <c r="P29" i="1"/>
  <c r="O29" i="1"/>
  <c r="N29" i="1"/>
  <c r="M29" i="1"/>
  <c r="L29" i="1"/>
  <c r="K29" i="1"/>
  <c r="J29" i="1"/>
  <c r="I30" i="1"/>
  <c r="H30" i="1"/>
  <c r="G30" i="1"/>
  <c r="F30" i="1"/>
  <c r="E30" i="1"/>
  <c r="D30" i="1"/>
  <c r="C30" i="1"/>
  <c r="B30" i="1"/>
  <c r="I29" i="1"/>
  <c r="H29" i="1"/>
  <c r="G29" i="1"/>
  <c r="F29" i="1"/>
  <c r="E29" i="1"/>
  <c r="D29" i="1"/>
  <c r="C29" i="1"/>
  <c r="B29" i="1"/>
</calcChain>
</file>

<file path=xl/sharedStrings.xml><?xml version="1.0" encoding="utf-8"?>
<sst xmlns="http://schemas.openxmlformats.org/spreadsheetml/2006/main" count="57" uniqueCount="44">
  <si>
    <t>３ － ２   建　 築 　動　 態</t>
  </si>
  <si>
    <t>　単位：予定額百万円，面積百㎡</t>
  </si>
  <si>
    <t>国土交通省総合政策局</t>
  </si>
  <si>
    <t>着      工      建      築      物      （ 建  築  主  別 ）</t>
  </si>
  <si>
    <t>年   月</t>
  </si>
  <si>
    <t>総          数</t>
  </si>
  <si>
    <t>国・県・市町村</t>
  </si>
  <si>
    <t>会 社 ・ 団 体</t>
  </si>
  <si>
    <t>個         人</t>
  </si>
  <si>
    <t>床  面  積</t>
  </si>
  <si>
    <t>工事予定額</t>
  </si>
  <si>
    <t>前  月  比</t>
  </si>
  <si>
    <t>前年同月比</t>
  </si>
  <si>
    <t xml:space="preserve"> （用    途    別）</t>
  </si>
  <si>
    <t>着　　　　　工　　　　住　　　　　宅</t>
  </si>
  <si>
    <t>居住専用</t>
  </si>
  <si>
    <t>商 業 用</t>
  </si>
  <si>
    <t>そ の 他</t>
  </si>
  <si>
    <t>総　　　 　数</t>
  </si>
  <si>
    <t>うち新設住宅</t>
  </si>
  <si>
    <t>うち利用別（戸数）</t>
  </si>
  <si>
    <t>床 面 積</t>
  </si>
  <si>
    <t>戸    数</t>
  </si>
  <si>
    <t>持    家</t>
  </si>
  <si>
    <t>貸    家</t>
  </si>
  <si>
    <t>給与住宅</t>
  </si>
  <si>
    <t xml:space="preserve"> ３</t>
  </si>
  <si>
    <t xml:space="preserve">   　２</t>
  </si>
  <si>
    <t xml:space="preserve">   　３</t>
  </si>
  <si>
    <t xml:space="preserve">   　４</t>
  </si>
  <si>
    <t xml:space="preserve">   　５</t>
  </si>
  <si>
    <t xml:space="preserve">   　６</t>
  </si>
  <si>
    <t xml:space="preserve">   　７</t>
  </si>
  <si>
    <t xml:space="preserve">   　８</t>
  </si>
  <si>
    <t xml:space="preserve">   　９</t>
  </si>
  <si>
    <t xml:space="preserve">   　10</t>
  </si>
  <si>
    <t xml:space="preserve">   　11</t>
  </si>
  <si>
    <t xml:space="preserve"> ４</t>
  </si>
  <si>
    <t xml:space="preserve">   　12</t>
  </si>
  <si>
    <t xml:space="preserve"> ５</t>
  </si>
  <si>
    <t xml:space="preserve"> ６</t>
  </si>
  <si>
    <t xml:space="preserve"> ２年</t>
    <rPh sb="2" eb="3">
      <t>ネン</t>
    </rPh>
    <phoneticPr fontId="7"/>
  </si>
  <si>
    <t xml:space="preserve"> ６. １</t>
    <phoneticPr fontId="7"/>
  </si>
  <si>
    <t xml:space="preserve"> ７. １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</si>
</sst>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7" formatCode="###,###,##0.0;\-###,###,##0.0"/>
  </numFmts>
  <fonts count="9" x14ac:knownFonts="1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2"/>
      <color theme="1"/>
      <name val="ＭＳ ゴシック"/>
      <family val="3"/>
    </font>
    <font>
      <b/>
      <sz val="16"/>
      <color theme="1"/>
      <name val="ＭＳ ゴシック"/>
      <family val="3"/>
    </font>
    <font>
      <sz val="12"/>
      <color theme="1"/>
      <name val="ＭＳ ゴシック"/>
      <family val="3"/>
      <charset val="128"/>
    </font>
    <font>
      <sz val="12"/>
      <name val="ＭＳ ゴシック"/>
      <family val="3"/>
    </font>
    <font>
      <sz val="6"/>
      <name val="ＭＳ Ｐ明朝"/>
      <family val="1"/>
      <charset val="128"/>
    </font>
    <font>
      <sz val="10"/>
      <name val="ＭＳ ゴシック"/>
      <family val="3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3" fillId="0" borderId="0" xfId="0" applyFont="1" applyAlignment="1" applyProtection="1"/>
    <xf numFmtId="0" fontId="3" fillId="0" borderId="0" xfId="0" applyFont="1" applyAlignment="1"/>
    <xf numFmtId="0" fontId="3" fillId="0" borderId="0" xfId="0" applyFont="1" applyAlignment="1" applyProtection="1">
      <alignment vertical="center"/>
    </xf>
    <xf numFmtId="0" fontId="5" fillId="0" borderId="0" xfId="0" applyFont="1" applyAlignment="1">
      <alignment vertical="center"/>
    </xf>
    <xf numFmtId="0" fontId="5" fillId="0" borderId="1" xfId="0" applyFont="1" applyBorder="1" applyAlignme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5" fillId="0" borderId="8" xfId="0" applyFont="1" applyBorder="1" applyAlignment="1" applyProtection="1">
      <alignment horizontal="center" vertical="center"/>
    </xf>
    <xf numFmtId="0" fontId="5" fillId="0" borderId="7" xfId="0" applyFont="1" applyBorder="1" applyAlignment="1" applyProtection="1">
      <alignment vertical="center"/>
    </xf>
    <xf numFmtId="0" fontId="5" fillId="0" borderId="13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5" xfId="0" applyFont="1" applyBorder="1" applyAlignment="1" applyProtection="1">
      <alignment horizontal="center" vertical="center"/>
    </xf>
    <xf numFmtId="0" fontId="5" fillId="0" borderId="6" xfId="0" applyFont="1" applyFill="1" applyBorder="1" applyAlignment="1" applyProtection="1">
      <alignment horizontal="center" vertical="center"/>
    </xf>
    <xf numFmtId="0" fontId="5" fillId="0" borderId="15" xfId="0" applyFont="1" applyBorder="1" applyAlignment="1" applyProtection="1">
      <alignment horizontal="center" vertical="center"/>
    </xf>
    <xf numFmtId="0" fontId="6" fillId="0" borderId="9" xfId="0" quotePrefix="1" applyFont="1" applyFill="1" applyBorder="1" applyAlignment="1" applyProtection="1">
      <alignment vertical="center"/>
    </xf>
    <xf numFmtId="37" fontId="6" fillId="0" borderId="10" xfId="0" applyNumberFormat="1" applyFont="1" applyFill="1" applyBorder="1" applyAlignment="1" applyProtection="1">
      <alignment horizontal="right" vertical="center"/>
    </xf>
    <xf numFmtId="0" fontId="6" fillId="0" borderId="9" xfId="0" quotePrefix="1" applyFont="1" applyFill="1" applyBorder="1" applyAlignment="1" applyProtection="1">
      <alignment horizontal="left" vertical="center"/>
    </xf>
    <xf numFmtId="37" fontId="6" fillId="0" borderId="11" xfId="0" applyNumberFormat="1" applyFont="1" applyFill="1" applyBorder="1" applyAlignment="1" applyProtection="1">
      <alignment horizontal="right" vertical="center"/>
    </xf>
    <xf numFmtId="0" fontId="6" fillId="0" borderId="0" xfId="0" applyFont="1" applyFill="1" applyBorder="1" applyAlignment="1" applyProtection="1">
      <alignment vertical="center"/>
    </xf>
    <xf numFmtId="37" fontId="6" fillId="0" borderId="10" xfId="0" applyNumberFormat="1" applyFont="1" applyFill="1" applyBorder="1" applyAlignment="1" applyProtection="1">
      <alignment vertical="center"/>
    </xf>
    <xf numFmtId="37" fontId="6" fillId="0" borderId="11" xfId="0" applyNumberFormat="1" applyFont="1" applyFill="1" applyBorder="1" applyAlignment="1" applyProtection="1">
      <alignment vertical="center"/>
    </xf>
    <xf numFmtId="0" fontId="6" fillId="0" borderId="0" xfId="0" quotePrefix="1" applyFont="1" applyAlignment="1" applyProtection="1"/>
    <xf numFmtId="37" fontId="6" fillId="0" borderId="10" xfId="0" applyNumberFormat="1" applyFont="1" applyBorder="1" applyAlignment="1" applyProtection="1"/>
    <xf numFmtId="37" fontId="6" fillId="0" borderId="10" xfId="0" applyNumberFormat="1" applyFont="1" applyBorder="1" applyAlignment="1" applyProtection="1">
      <alignment horizontal="right"/>
    </xf>
    <xf numFmtId="37" fontId="6" fillId="0" borderId="12" xfId="0" applyNumberFormat="1" applyFont="1" applyBorder="1" applyAlignment="1" applyProtection="1"/>
    <xf numFmtId="37" fontId="6" fillId="0" borderId="0" xfId="0" applyNumberFormat="1" applyFont="1" applyAlignment="1" applyProtection="1"/>
    <xf numFmtId="0" fontId="6" fillId="0" borderId="0" xfId="0" applyFont="1" applyAlignment="1" applyProtection="1"/>
    <xf numFmtId="0" fontId="8" fillId="0" borderId="0" xfId="0" applyFont="1" applyAlignment="1" applyProtection="1">
      <alignment horizontal="center" vertical="center"/>
    </xf>
    <xf numFmtId="177" fontId="6" fillId="0" borderId="10" xfId="0" applyNumberFormat="1" applyFont="1" applyBorder="1" applyAlignment="1" applyProtection="1">
      <alignment vertical="center"/>
    </xf>
    <xf numFmtId="0" fontId="8" fillId="0" borderId="13" xfId="0" applyFont="1" applyBorder="1" applyAlignment="1" applyProtection="1">
      <alignment horizontal="center" vertical="center"/>
    </xf>
    <xf numFmtId="177" fontId="6" fillId="0" borderId="14" xfId="0" applyNumberFormat="1" applyFont="1" applyBorder="1" applyAlignment="1" applyProtection="1">
      <alignment vertical="center"/>
    </xf>
    <xf numFmtId="38" fontId="6" fillId="0" borderId="10" xfId="1" applyFont="1" applyFill="1" applyBorder="1" applyAlignment="1" applyProtection="1"/>
    <xf numFmtId="38" fontId="6" fillId="0" borderId="10" xfId="1" applyFont="1" applyFill="1" applyBorder="1" applyAlignment="1" applyProtection="1">
      <alignment horizontal="right"/>
    </xf>
    <xf numFmtId="0" fontId="6" fillId="0" borderId="10" xfId="0" applyFont="1" applyFill="1" applyBorder="1" applyAlignment="1" applyProtection="1">
      <alignment horizontal="right"/>
    </xf>
    <xf numFmtId="177" fontId="6" fillId="0" borderId="10" xfId="0" applyNumberFormat="1" applyFont="1" applyFill="1" applyBorder="1" applyAlignment="1" applyProtection="1">
      <alignment vertical="center"/>
    </xf>
    <xf numFmtId="177" fontId="6" fillId="0" borderId="10" xfId="0" applyNumberFormat="1" applyFont="1" applyFill="1" applyBorder="1" applyAlignment="1" applyProtection="1">
      <alignment horizontal="right"/>
    </xf>
    <xf numFmtId="177" fontId="6" fillId="0" borderId="14" xfId="0" applyNumberFormat="1" applyFont="1" applyFill="1" applyBorder="1" applyAlignment="1" applyProtection="1">
      <alignment vertical="center"/>
    </xf>
    <xf numFmtId="177" fontId="6" fillId="0" borderId="14" xfId="0" applyNumberFormat="1" applyFont="1" applyFill="1" applyBorder="1" applyAlignment="1" applyProtection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74"/>
  <sheetViews>
    <sheetView tabSelected="1" zoomScaleNormal="100" workbookViewId="0"/>
  </sheetViews>
  <sheetFormatPr defaultColWidth="10.625" defaultRowHeight="14.25" x14ac:dyDescent="0.15"/>
  <cols>
    <col min="1" max="1" width="10.625" style="2"/>
    <col min="2" max="9" width="12.625" style="2" customWidth="1"/>
    <col min="10" max="16384" width="10.625" style="2"/>
  </cols>
  <sheetData>
    <row r="1" spans="1:19" ht="16.5" customHeight="1" x14ac:dyDescent="0.15">
      <c r="A1" s="1"/>
      <c r="B1" s="1"/>
      <c r="C1" s="1"/>
      <c r="D1" s="1"/>
      <c r="E1" s="1"/>
      <c r="F1" s="1"/>
      <c r="G1" s="1"/>
      <c r="H1" s="1"/>
      <c r="I1" s="1"/>
    </row>
    <row r="2" spans="1:19" s="4" customFormat="1" ht="22.5" customHeight="1" x14ac:dyDescent="0.15">
      <c r="A2" s="3"/>
      <c r="B2" s="3"/>
      <c r="C2" s="3"/>
      <c r="D2" s="10" t="s">
        <v>0</v>
      </c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</row>
    <row r="3" spans="1:19" s="4" customFormat="1" ht="15.75" customHeight="1" thickBot="1" x14ac:dyDescent="0.2">
      <c r="A3" s="3" t="s">
        <v>1</v>
      </c>
      <c r="B3" s="3"/>
      <c r="C3" s="3"/>
      <c r="D3" s="3"/>
      <c r="E3" s="3"/>
      <c r="F3" s="3"/>
      <c r="G3" s="3"/>
      <c r="Q3" s="9" t="s">
        <v>2</v>
      </c>
      <c r="R3" s="9"/>
      <c r="S3" s="9"/>
    </row>
    <row r="4" spans="1:19" x14ac:dyDescent="0.15">
      <c r="A4" s="5"/>
      <c r="B4" s="11" t="s">
        <v>3</v>
      </c>
      <c r="C4" s="12"/>
      <c r="D4" s="12"/>
      <c r="E4" s="12"/>
      <c r="F4" s="12"/>
      <c r="G4" s="12"/>
      <c r="H4" s="12"/>
      <c r="I4" s="12"/>
      <c r="J4" s="11" t="s">
        <v>13</v>
      </c>
      <c r="K4" s="12"/>
      <c r="L4" s="16"/>
      <c r="M4" s="11" t="s">
        <v>14</v>
      </c>
      <c r="N4" s="12"/>
      <c r="O4" s="12"/>
      <c r="P4" s="12"/>
      <c r="Q4" s="12"/>
      <c r="R4" s="12"/>
      <c r="S4" s="12"/>
    </row>
    <row r="5" spans="1:19" x14ac:dyDescent="0.15">
      <c r="A5" s="6" t="s">
        <v>4</v>
      </c>
      <c r="B5" s="13" t="s">
        <v>5</v>
      </c>
      <c r="C5" s="14"/>
      <c r="D5" s="13" t="s">
        <v>6</v>
      </c>
      <c r="E5" s="14"/>
      <c r="F5" s="13" t="s">
        <v>7</v>
      </c>
      <c r="G5" s="14"/>
      <c r="H5" s="13" t="s">
        <v>8</v>
      </c>
      <c r="I5" s="15"/>
      <c r="J5" s="7" t="s">
        <v>15</v>
      </c>
      <c r="K5" s="7" t="s">
        <v>16</v>
      </c>
      <c r="L5" s="7" t="s">
        <v>17</v>
      </c>
      <c r="M5" s="13" t="s">
        <v>18</v>
      </c>
      <c r="N5" s="14"/>
      <c r="O5" s="13" t="s">
        <v>19</v>
      </c>
      <c r="P5" s="14"/>
      <c r="Q5" s="13" t="s">
        <v>20</v>
      </c>
      <c r="R5" s="15"/>
      <c r="S5" s="15"/>
    </row>
    <row r="6" spans="1:19" x14ac:dyDescent="0.15">
      <c r="A6" s="8"/>
      <c r="B6" s="7" t="s">
        <v>9</v>
      </c>
      <c r="C6" s="7" t="s">
        <v>10</v>
      </c>
      <c r="D6" s="7" t="s">
        <v>9</v>
      </c>
      <c r="E6" s="7" t="s">
        <v>10</v>
      </c>
      <c r="F6" s="7" t="s">
        <v>9</v>
      </c>
      <c r="G6" s="7" t="s">
        <v>10</v>
      </c>
      <c r="H6" s="7" t="s">
        <v>9</v>
      </c>
      <c r="I6" s="7" t="s">
        <v>10</v>
      </c>
      <c r="J6" s="7" t="s">
        <v>21</v>
      </c>
      <c r="K6" s="7" t="s">
        <v>21</v>
      </c>
      <c r="L6" s="7" t="s">
        <v>21</v>
      </c>
      <c r="M6" s="7" t="s">
        <v>22</v>
      </c>
      <c r="N6" s="7" t="s">
        <v>21</v>
      </c>
      <c r="O6" s="7" t="s">
        <v>22</v>
      </c>
      <c r="P6" s="7" t="s">
        <v>21</v>
      </c>
      <c r="Q6" s="7" t="s">
        <v>23</v>
      </c>
      <c r="R6" s="7" t="s">
        <v>24</v>
      </c>
      <c r="S6" s="7" t="s">
        <v>25</v>
      </c>
    </row>
    <row r="7" spans="1:19" ht="18" customHeight="1" x14ac:dyDescent="0.15">
      <c r="A7" s="17" t="s">
        <v>41</v>
      </c>
      <c r="B7" s="18">
        <v>12982</v>
      </c>
      <c r="C7" s="18">
        <v>239017</v>
      </c>
      <c r="D7" s="18">
        <v>1005</v>
      </c>
      <c r="E7" s="18">
        <v>34057</v>
      </c>
      <c r="F7" s="18">
        <v>6415</v>
      </c>
      <c r="G7" s="18">
        <v>107900</v>
      </c>
      <c r="H7" s="18">
        <v>5565</v>
      </c>
      <c r="I7" s="18">
        <v>97057</v>
      </c>
      <c r="J7" s="18">
        <v>7279</v>
      </c>
      <c r="K7" s="18">
        <v>469</v>
      </c>
      <c r="L7" s="18">
        <v>672</v>
      </c>
      <c r="M7" s="18">
        <v>9079</v>
      </c>
      <c r="N7" s="18">
        <v>7479</v>
      </c>
      <c r="O7" s="18">
        <v>8681</v>
      </c>
      <c r="P7" s="18">
        <v>7296</v>
      </c>
      <c r="Q7" s="18">
        <v>4236</v>
      </c>
      <c r="R7" s="18">
        <v>2898</v>
      </c>
      <c r="S7" s="18">
        <v>90</v>
      </c>
    </row>
    <row r="8" spans="1:19" ht="18" customHeight="1" x14ac:dyDescent="0.15">
      <c r="A8" s="17" t="s">
        <v>26</v>
      </c>
      <c r="B8" s="18">
        <v>15203</v>
      </c>
      <c r="C8" s="18">
        <v>312738</v>
      </c>
      <c r="D8" s="18">
        <v>897</v>
      </c>
      <c r="E8" s="18">
        <v>20374</v>
      </c>
      <c r="F8" s="18">
        <v>8063</v>
      </c>
      <c r="G8" s="18">
        <v>229290</v>
      </c>
      <c r="H8" s="18">
        <v>6246</v>
      </c>
      <c r="I8" s="18">
        <v>110290</v>
      </c>
      <c r="J8" s="18">
        <v>8236</v>
      </c>
      <c r="K8" s="18">
        <v>488</v>
      </c>
      <c r="L8" s="18">
        <v>1356</v>
      </c>
      <c r="M8" s="18">
        <v>10417</v>
      </c>
      <c r="N8" s="18">
        <v>8569</v>
      </c>
      <c r="O8" s="18">
        <v>9963</v>
      </c>
      <c r="P8" s="18">
        <v>8344</v>
      </c>
      <c r="Q8" s="18">
        <v>4760</v>
      </c>
      <c r="R8" s="18">
        <v>3190</v>
      </c>
      <c r="S8" s="18">
        <v>107</v>
      </c>
    </row>
    <row r="9" spans="1:19" ht="18" customHeight="1" x14ac:dyDescent="0.15">
      <c r="A9" s="17" t="s">
        <v>37</v>
      </c>
      <c r="B9" s="18">
        <v>13901</v>
      </c>
      <c r="C9" s="18">
        <v>281941</v>
      </c>
      <c r="D9" s="18">
        <v>763</v>
      </c>
      <c r="E9" s="18">
        <v>27575</v>
      </c>
      <c r="F9" s="18">
        <v>7832</v>
      </c>
      <c r="G9" s="18">
        <v>154814</v>
      </c>
      <c r="H9" s="18">
        <v>5307</v>
      </c>
      <c r="I9" s="18">
        <v>99554</v>
      </c>
      <c r="J9" s="18">
        <v>7819</v>
      </c>
      <c r="K9" s="18">
        <v>431</v>
      </c>
      <c r="L9" s="18">
        <v>1133</v>
      </c>
      <c r="M9" s="18">
        <v>10136</v>
      </c>
      <c r="N9" s="18">
        <v>7951</v>
      </c>
      <c r="O9" s="18">
        <v>9749</v>
      </c>
      <c r="P9" s="18">
        <v>7802</v>
      </c>
      <c r="Q9" s="18">
        <v>4087</v>
      </c>
      <c r="R9" s="18">
        <v>3260</v>
      </c>
      <c r="S9" s="18">
        <v>194</v>
      </c>
    </row>
    <row r="10" spans="1:19" ht="18" customHeight="1" x14ac:dyDescent="0.15">
      <c r="A10" s="19" t="s">
        <v>39</v>
      </c>
      <c r="B10" s="18">
        <v>12704</v>
      </c>
      <c r="C10" s="18">
        <v>339604</v>
      </c>
      <c r="D10" s="18">
        <v>1120</v>
      </c>
      <c r="E10" s="18">
        <v>88618</v>
      </c>
      <c r="F10" s="18">
        <v>7010</v>
      </c>
      <c r="G10" s="18">
        <v>153475</v>
      </c>
      <c r="H10" s="18">
        <v>4576</v>
      </c>
      <c r="I10" s="20">
        <v>97540</v>
      </c>
      <c r="J10" s="18">
        <v>7190</v>
      </c>
      <c r="K10" s="18">
        <v>573</v>
      </c>
      <c r="L10" s="18">
        <v>1556</v>
      </c>
      <c r="M10" s="18">
        <v>9520</v>
      </c>
      <c r="N10" s="18">
        <v>7274</v>
      </c>
      <c r="O10" s="18">
        <v>9147</v>
      </c>
      <c r="P10" s="18">
        <v>7081</v>
      </c>
      <c r="Q10" s="18">
        <v>3664</v>
      </c>
      <c r="R10" s="18">
        <v>3175</v>
      </c>
      <c r="S10" s="18">
        <v>399</v>
      </c>
    </row>
    <row r="11" spans="1:19" ht="18" customHeight="1" x14ac:dyDescent="0.15">
      <c r="A11" s="19" t="s">
        <v>40</v>
      </c>
      <c r="B11" s="18">
        <v>10876</v>
      </c>
      <c r="C11" s="18">
        <v>275268</v>
      </c>
      <c r="D11" s="18">
        <v>888</v>
      </c>
      <c r="E11" s="18">
        <v>40623</v>
      </c>
      <c r="F11" s="18">
        <v>5605</v>
      </c>
      <c r="G11" s="18">
        <v>133172</v>
      </c>
      <c r="H11" s="18">
        <v>4384</v>
      </c>
      <c r="I11" s="20">
        <v>101471</v>
      </c>
      <c r="J11" s="18">
        <v>6657</v>
      </c>
      <c r="K11" s="18">
        <v>336</v>
      </c>
      <c r="L11" s="18">
        <v>896</v>
      </c>
      <c r="M11" s="18">
        <v>8520</v>
      </c>
      <c r="N11" s="18">
        <v>6745</v>
      </c>
      <c r="O11" s="18">
        <v>8127</v>
      </c>
      <c r="P11" s="18">
        <v>6563</v>
      </c>
      <c r="Q11" s="18">
        <v>3419</v>
      </c>
      <c r="R11" s="18">
        <v>2824</v>
      </c>
      <c r="S11" s="18">
        <v>160</v>
      </c>
    </row>
    <row r="12" spans="1:19" ht="18" customHeight="1" x14ac:dyDescent="0.15">
      <c r="A12" s="21"/>
      <c r="B12" s="22"/>
      <c r="C12" s="22"/>
      <c r="D12" s="22"/>
      <c r="E12" s="22"/>
      <c r="F12" s="22"/>
      <c r="G12" s="22"/>
      <c r="H12" s="22"/>
      <c r="I12" s="23"/>
      <c r="J12" s="18"/>
      <c r="K12" s="18"/>
      <c r="L12" s="18"/>
      <c r="M12" s="18"/>
      <c r="N12" s="18"/>
      <c r="O12" s="18"/>
      <c r="P12" s="18"/>
      <c r="Q12" s="18"/>
      <c r="R12" s="18"/>
      <c r="S12" s="18"/>
    </row>
    <row r="13" spans="1:19" ht="18" customHeight="1" x14ac:dyDescent="0.15">
      <c r="A13" s="24" t="s">
        <v>42</v>
      </c>
      <c r="B13" s="25">
        <v>742</v>
      </c>
      <c r="C13" s="25">
        <v>15717</v>
      </c>
      <c r="D13" s="26">
        <v>4</v>
      </c>
      <c r="E13" s="25">
        <v>1351</v>
      </c>
      <c r="F13" s="25">
        <v>457</v>
      </c>
      <c r="G13" s="25">
        <v>8131</v>
      </c>
      <c r="H13" s="27">
        <v>282</v>
      </c>
      <c r="I13" s="28">
        <v>6235</v>
      </c>
      <c r="J13" s="34">
        <v>442</v>
      </c>
      <c r="K13" s="35">
        <v>41</v>
      </c>
      <c r="L13" s="35">
        <v>27</v>
      </c>
      <c r="M13" s="35">
        <v>554</v>
      </c>
      <c r="N13" s="34">
        <v>444</v>
      </c>
      <c r="O13" s="34">
        <v>532</v>
      </c>
      <c r="P13" s="34">
        <v>437</v>
      </c>
      <c r="Q13" s="34">
        <v>233</v>
      </c>
      <c r="R13" s="34">
        <v>179</v>
      </c>
      <c r="S13" s="36">
        <v>2</v>
      </c>
    </row>
    <row r="14" spans="1:19" ht="18" customHeight="1" x14ac:dyDescent="0.15">
      <c r="A14" s="24" t="s">
        <v>27</v>
      </c>
      <c r="B14" s="26">
        <v>1403</v>
      </c>
      <c r="C14" s="25">
        <v>38593</v>
      </c>
      <c r="D14" s="26">
        <v>223</v>
      </c>
      <c r="E14" s="25">
        <v>7519</v>
      </c>
      <c r="F14" s="25">
        <v>841</v>
      </c>
      <c r="G14" s="25">
        <v>23463</v>
      </c>
      <c r="H14" s="27">
        <v>339</v>
      </c>
      <c r="I14" s="28">
        <v>7611</v>
      </c>
      <c r="J14" s="34">
        <v>774</v>
      </c>
      <c r="K14" s="35">
        <v>69</v>
      </c>
      <c r="L14" s="35">
        <v>207</v>
      </c>
      <c r="M14" s="35">
        <v>909</v>
      </c>
      <c r="N14" s="34">
        <v>781</v>
      </c>
      <c r="O14" s="34">
        <v>883</v>
      </c>
      <c r="P14" s="34">
        <v>732</v>
      </c>
      <c r="Q14" s="34">
        <v>272</v>
      </c>
      <c r="R14" s="34">
        <v>238</v>
      </c>
      <c r="S14" s="36">
        <v>1</v>
      </c>
    </row>
    <row r="15" spans="1:19" ht="18" customHeight="1" x14ac:dyDescent="0.15">
      <c r="A15" s="24" t="s">
        <v>28</v>
      </c>
      <c r="B15" s="25">
        <v>1025</v>
      </c>
      <c r="C15" s="25">
        <v>32981</v>
      </c>
      <c r="D15" s="25">
        <v>198</v>
      </c>
      <c r="E15" s="25">
        <v>9322</v>
      </c>
      <c r="F15" s="25">
        <v>477</v>
      </c>
      <c r="G15" s="25">
        <v>16049</v>
      </c>
      <c r="H15" s="27">
        <v>350</v>
      </c>
      <c r="I15" s="28">
        <v>7610</v>
      </c>
      <c r="J15" s="34">
        <v>497</v>
      </c>
      <c r="K15" s="35">
        <v>21</v>
      </c>
      <c r="L15" s="35">
        <v>67</v>
      </c>
      <c r="M15" s="35">
        <v>630</v>
      </c>
      <c r="N15" s="34">
        <v>511</v>
      </c>
      <c r="O15" s="34">
        <v>601</v>
      </c>
      <c r="P15" s="34">
        <v>501</v>
      </c>
      <c r="Q15" s="34">
        <v>279</v>
      </c>
      <c r="R15" s="34">
        <v>223</v>
      </c>
      <c r="S15" s="36">
        <v>3</v>
      </c>
    </row>
    <row r="16" spans="1:19" ht="18" customHeight="1" x14ac:dyDescent="0.15">
      <c r="A16" s="24" t="s">
        <v>29</v>
      </c>
      <c r="B16" s="25">
        <v>824</v>
      </c>
      <c r="C16" s="25">
        <v>19201</v>
      </c>
      <c r="D16" s="25">
        <v>29</v>
      </c>
      <c r="E16" s="25">
        <v>1476</v>
      </c>
      <c r="F16" s="25">
        <v>431</v>
      </c>
      <c r="G16" s="25">
        <v>9824</v>
      </c>
      <c r="H16" s="27">
        <v>365</v>
      </c>
      <c r="I16" s="28">
        <v>7901</v>
      </c>
      <c r="J16" s="34">
        <v>590</v>
      </c>
      <c r="K16" s="35">
        <v>33</v>
      </c>
      <c r="L16" s="34">
        <v>65</v>
      </c>
      <c r="M16" s="35">
        <v>775</v>
      </c>
      <c r="N16" s="34">
        <v>595</v>
      </c>
      <c r="O16" s="34">
        <v>738</v>
      </c>
      <c r="P16" s="34">
        <v>582</v>
      </c>
      <c r="Q16" s="34">
        <v>275</v>
      </c>
      <c r="R16" s="34">
        <v>253</v>
      </c>
      <c r="S16" s="36">
        <v>0</v>
      </c>
    </row>
    <row r="17" spans="1:19" ht="18" customHeight="1" x14ac:dyDescent="0.15">
      <c r="A17" s="24" t="s">
        <v>30</v>
      </c>
      <c r="B17" s="25">
        <v>1034</v>
      </c>
      <c r="C17" s="25">
        <v>21637</v>
      </c>
      <c r="D17" s="25">
        <v>30</v>
      </c>
      <c r="E17" s="25">
        <v>407</v>
      </c>
      <c r="F17" s="25">
        <v>693</v>
      </c>
      <c r="G17" s="25">
        <v>14040</v>
      </c>
      <c r="H17" s="27">
        <v>311</v>
      </c>
      <c r="I17" s="28">
        <v>7190</v>
      </c>
      <c r="J17" s="34">
        <v>566</v>
      </c>
      <c r="K17" s="34">
        <v>10</v>
      </c>
      <c r="L17" s="34">
        <v>16</v>
      </c>
      <c r="M17" s="35">
        <v>700</v>
      </c>
      <c r="N17" s="34">
        <v>574</v>
      </c>
      <c r="O17" s="34">
        <v>678</v>
      </c>
      <c r="P17" s="34">
        <v>566</v>
      </c>
      <c r="Q17" s="34">
        <v>272</v>
      </c>
      <c r="R17" s="34">
        <v>170</v>
      </c>
      <c r="S17" s="36">
        <v>8</v>
      </c>
    </row>
    <row r="18" spans="1:19" ht="18" customHeight="1" x14ac:dyDescent="0.15">
      <c r="A18" s="24" t="s">
        <v>31</v>
      </c>
      <c r="B18" s="25">
        <v>934</v>
      </c>
      <c r="C18" s="25">
        <v>23418</v>
      </c>
      <c r="D18" s="25">
        <v>30</v>
      </c>
      <c r="E18" s="25">
        <v>1129</v>
      </c>
      <c r="F18" s="25">
        <v>489</v>
      </c>
      <c r="G18" s="25">
        <v>13063</v>
      </c>
      <c r="H18" s="27">
        <v>415</v>
      </c>
      <c r="I18" s="28">
        <v>9225</v>
      </c>
      <c r="J18" s="34">
        <v>646</v>
      </c>
      <c r="K18" s="34">
        <v>74</v>
      </c>
      <c r="L18" s="34">
        <v>26</v>
      </c>
      <c r="M18" s="35">
        <v>900</v>
      </c>
      <c r="N18" s="34">
        <v>657</v>
      </c>
      <c r="O18" s="34">
        <v>858</v>
      </c>
      <c r="P18" s="34">
        <v>642</v>
      </c>
      <c r="Q18" s="34">
        <v>322</v>
      </c>
      <c r="R18" s="34">
        <v>390</v>
      </c>
      <c r="S18" s="36">
        <v>11</v>
      </c>
    </row>
    <row r="19" spans="1:19" ht="18" customHeight="1" x14ac:dyDescent="0.15">
      <c r="A19" s="24" t="s">
        <v>32</v>
      </c>
      <c r="B19" s="25">
        <v>612</v>
      </c>
      <c r="C19" s="25">
        <v>14941</v>
      </c>
      <c r="D19" s="25">
        <v>51</v>
      </c>
      <c r="E19" s="25">
        <v>2285</v>
      </c>
      <c r="F19" s="25">
        <v>280</v>
      </c>
      <c r="G19" s="25">
        <v>6316</v>
      </c>
      <c r="H19" s="27">
        <v>281</v>
      </c>
      <c r="I19" s="28">
        <v>6341</v>
      </c>
      <c r="J19" s="34">
        <v>413</v>
      </c>
      <c r="K19" s="34">
        <v>2</v>
      </c>
      <c r="L19" s="34">
        <v>53</v>
      </c>
      <c r="M19" s="35">
        <v>623</v>
      </c>
      <c r="N19" s="34">
        <v>424</v>
      </c>
      <c r="O19" s="34">
        <v>594</v>
      </c>
      <c r="P19" s="34">
        <v>409</v>
      </c>
      <c r="Q19" s="34">
        <v>220</v>
      </c>
      <c r="R19" s="34">
        <v>290</v>
      </c>
      <c r="S19" s="36">
        <v>26</v>
      </c>
    </row>
    <row r="20" spans="1:19" ht="18" customHeight="1" x14ac:dyDescent="0.15">
      <c r="A20" s="24" t="s">
        <v>33</v>
      </c>
      <c r="B20" s="25">
        <v>925</v>
      </c>
      <c r="C20" s="25">
        <v>24469</v>
      </c>
      <c r="D20" s="25">
        <v>15</v>
      </c>
      <c r="E20" s="25">
        <v>1014</v>
      </c>
      <c r="F20" s="25">
        <v>396</v>
      </c>
      <c r="G20" s="25">
        <v>8765</v>
      </c>
      <c r="H20" s="27">
        <v>514</v>
      </c>
      <c r="I20" s="28">
        <v>14690</v>
      </c>
      <c r="J20" s="34">
        <v>563</v>
      </c>
      <c r="K20" s="34">
        <v>12</v>
      </c>
      <c r="L20" s="34">
        <v>103</v>
      </c>
      <c r="M20" s="35">
        <v>732</v>
      </c>
      <c r="N20" s="34">
        <v>578</v>
      </c>
      <c r="O20" s="34">
        <v>694</v>
      </c>
      <c r="P20" s="34">
        <v>561</v>
      </c>
      <c r="Q20" s="34">
        <v>329</v>
      </c>
      <c r="R20" s="34">
        <v>270</v>
      </c>
      <c r="S20" s="36">
        <v>2</v>
      </c>
    </row>
    <row r="21" spans="1:19" ht="18" customHeight="1" x14ac:dyDescent="0.15">
      <c r="A21" s="24" t="s">
        <v>34</v>
      </c>
      <c r="B21" s="25">
        <v>843</v>
      </c>
      <c r="C21" s="25">
        <v>21324</v>
      </c>
      <c r="D21" s="25">
        <v>22</v>
      </c>
      <c r="E21" s="25">
        <v>1274</v>
      </c>
      <c r="F21" s="25">
        <v>374</v>
      </c>
      <c r="G21" s="25">
        <v>10105</v>
      </c>
      <c r="H21" s="27">
        <v>447</v>
      </c>
      <c r="I21" s="28">
        <v>9945</v>
      </c>
      <c r="J21" s="34">
        <v>604</v>
      </c>
      <c r="K21" s="34">
        <v>26</v>
      </c>
      <c r="L21" s="34">
        <v>51</v>
      </c>
      <c r="M21" s="35">
        <v>739</v>
      </c>
      <c r="N21" s="34">
        <v>609</v>
      </c>
      <c r="O21" s="34">
        <v>699</v>
      </c>
      <c r="P21" s="34">
        <v>596</v>
      </c>
      <c r="Q21" s="34">
        <v>331</v>
      </c>
      <c r="R21" s="34">
        <v>221</v>
      </c>
      <c r="S21" s="36">
        <v>4</v>
      </c>
    </row>
    <row r="22" spans="1:19" ht="18" customHeight="1" x14ac:dyDescent="0.15">
      <c r="A22" s="24" t="s">
        <v>35</v>
      </c>
      <c r="B22" s="25">
        <v>880</v>
      </c>
      <c r="C22" s="25">
        <v>21379</v>
      </c>
      <c r="D22" s="25">
        <v>47</v>
      </c>
      <c r="E22" s="25">
        <v>2020</v>
      </c>
      <c r="F22" s="25">
        <v>477</v>
      </c>
      <c r="G22" s="25">
        <v>11115</v>
      </c>
      <c r="H22" s="27">
        <v>355</v>
      </c>
      <c r="I22" s="28">
        <v>8243</v>
      </c>
      <c r="J22" s="34">
        <v>554</v>
      </c>
      <c r="K22" s="34">
        <v>21</v>
      </c>
      <c r="L22" s="34">
        <v>57</v>
      </c>
      <c r="M22" s="35">
        <v>704</v>
      </c>
      <c r="N22" s="34">
        <v>559</v>
      </c>
      <c r="O22" s="34">
        <v>678</v>
      </c>
      <c r="P22" s="34">
        <v>550</v>
      </c>
      <c r="Q22" s="34">
        <v>271</v>
      </c>
      <c r="R22" s="34">
        <v>266</v>
      </c>
      <c r="S22" s="36">
        <v>0</v>
      </c>
    </row>
    <row r="23" spans="1:19" ht="18" customHeight="1" x14ac:dyDescent="0.15">
      <c r="A23" s="29" t="s">
        <v>36</v>
      </c>
      <c r="B23" s="25">
        <v>817</v>
      </c>
      <c r="C23" s="25">
        <v>22098</v>
      </c>
      <c r="D23" s="25">
        <v>164</v>
      </c>
      <c r="E23" s="25">
        <v>8808</v>
      </c>
      <c r="F23" s="25">
        <v>270</v>
      </c>
      <c r="G23" s="25">
        <v>4653</v>
      </c>
      <c r="H23" s="27">
        <v>384</v>
      </c>
      <c r="I23" s="28">
        <v>8636</v>
      </c>
      <c r="J23" s="34">
        <v>485</v>
      </c>
      <c r="K23" s="34">
        <v>15</v>
      </c>
      <c r="L23" s="34">
        <v>179</v>
      </c>
      <c r="M23" s="35">
        <v>612</v>
      </c>
      <c r="N23" s="34">
        <v>489</v>
      </c>
      <c r="O23" s="34">
        <v>569</v>
      </c>
      <c r="P23" s="34">
        <v>475</v>
      </c>
      <c r="Q23" s="34">
        <v>332</v>
      </c>
      <c r="R23" s="34">
        <v>178</v>
      </c>
      <c r="S23" s="36">
        <v>3</v>
      </c>
    </row>
    <row r="24" spans="1:19" ht="18" customHeight="1" x14ac:dyDescent="0.15">
      <c r="A24" s="24" t="s">
        <v>38</v>
      </c>
      <c r="B24" s="25">
        <v>837</v>
      </c>
      <c r="C24" s="25">
        <v>19510</v>
      </c>
      <c r="D24" s="25">
        <v>75</v>
      </c>
      <c r="E24" s="25">
        <v>4018</v>
      </c>
      <c r="F24" s="25">
        <v>420</v>
      </c>
      <c r="G24" s="25">
        <v>7648</v>
      </c>
      <c r="H24" s="27">
        <v>341</v>
      </c>
      <c r="I24" s="28">
        <v>7844</v>
      </c>
      <c r="J24" s="34">
        <v>523</v>
      </c>
      <c r="K24" s="34">
        <v>12</v>
      </c>
      <c r="L24" s="34">
        <v>45</v>
      </c>
      <c r="M24" s="35">
        <v>642</v>
      </c>
      <c r="N24" s="34">
        <v>524</v>
      </c>
      <c r="O24" s="34">
        <v>603</v>
      </c>
      <c r="P24" s="34">
        <v>512</v>
      </c>
      <c r="Q24" s="34">
        <v>283</v>
      </c>
      <c r="R24" s="34">
        <v>146</v>
      </c>
      <c r="S24" s="36">
        <v>100</v>
      </c>
    </row>
    <row r="25" spans="1:19" ht="18" customHeight="1" x14ac:dyDescent="0.15">
      <c r="A25" s="24" t="s">
        <v>43</v>
      </c>
      <c r="B25" s="25">
        <v>739</v>
      </c>
      <c r="C25" s="25">
        <v>18947</v>
      </c>
      <c r="D25" s="25">
        <v>54</v>
      </c>
      <c r="E25" s="25">
        <v>1722</v>
      </c>
      <c r="F25" s="25">
        <v>408</v>
      </c>
      <c r="G25" s="25">
        <v>10713</v>
      </c>
      <c r="H25" s="27">
        <v>277</v>
      </c>
      <c r="I25" s="28">
        <v>6522</v>
      </c>
      <c r="J25" s="34">
        <v>438</v>
      </c>
      <c r="K25" s="34">
        <v>10</v>
      </c>
      <c r="L25" s="34">
        <v>49</v>
      </c>
      <c r="M25" s="35">
        <v>618</v>
      </c>
      <c r="N25" s="34">
        <v>444</v>
      </c>
      <c r="O25" s="34">
        <v>595</v>
      </c>
      <c r="P25" s="34">
        <v>436</v>
      </c>
      <c r="Q25" s="34">
        <v>226</v>
      </c>
      <c r="R25" s="34">
        <v>265</v>
      </c>
      <c r="S25" s="36">
        <v>2</v>
      </c>
    </row>
    <row r="26" spans="1:19" ht="18" customHeight="1" x14ac:dyDescent="0.15">
      <c r="A26" s="24" t="s">
        <v>27</v>
      </c>
      <c r="B26" s="25">
        <v>923</v>
      </c>
      <c r="C26" s="25">
        <v>26394</v>
      </c>
      <c r="D26" s="25">
        <v>134</v>
      </c>
      <c r="E26" s="25">
        <v>6235</v>
      </c>
      <c r="F26" s="25">
        <v>482</v>
      </c>
      <c r="G26" s="25">
        <v>12953</v>
      </c>
      <c r="H26" s="27">
        <v>307</v>
      </c>
      <c r="I26" s="28">
        <v>7207</v>
      </c>
      <c r="J26" s="34">
        <v>595</v>
      </c>
      <c r="K26" s="34">
        <v>19</v>
      </c>
      <c r="L26" s="34">
        <v>49</v>
      </c>
      <c r="M26" s="35">
        <v>789</v>
      </c>
      <c r="N26" s="34">
        <v>629</v>
      </c>
      <c r="O26" s="34">
        <v>758</v>
      </c>
      <c r="P26" s="34">
        <v>619</v>
      </c>
      <c r="Q26" s="34">
        <v>242</v>
      </c>
      <c r="R26" s="34">
        <v>232</v>
      </c>
      <c r="S26" s="36">
        <v>2</v>
      </c>
    </row>
    <row r="27" spans="1:19" ht="18" customHeight="1" x14ac:dyDescent="0.15">
      <c r="A27" s="24" t="s">
        <v>28</v>
      </c>
      <c r="B27" s="25">
        <v>793</v>
      </c>
      <c r="C27" s="25">
        <v>21354</v>
      </c>
      <c r="D27" s="25">
        <v>27</v>
      </c>
      <c r="E27" s="25">
        <v>1634</v>
      </c>
      <c r="F27" s="25">
        <v>380</v>
      </c>
      <c r="G27" s="25">
        <v>10824</v>
      </c>
      <c r="H27" s="27">
        <v>386</v>
      </c>
      <c r="I27" s="28">
        <v>8896</v>
      </c>
      <c r="J27" s="34">
        <v>524</v>
      </c>
      <c r="K27" s="34">
        <v>23</v>
      </c>
      <c r="L27" s="34">
        <v>49</v>
      </c>
      <c r="M27" s="35">
        <v>682</v>
      </c>
      <c r="N27" s="34">
        <v>528</v>
      </c>
      <c r="O27" s="34">
        <v>660</v>
      </c>
      <c r="P27" s="34">
        <v>519</v>
      </c>
      <c r="Q27" s="34">
        <v>312</v>
      </c>
      <c r="R27" s="34">
        <v>261</v>
      </c>
      <c r="S27" s="36">
        <v>0</v>
      </c>
    </row>
    <row r="28" spans="1:19" ht="18" customHeight="1" x14ac:dyDescent="0.15">
      <c r="A28" s="24"/>
      <c r="B28" s="25"/>
      <c r="C28" s="25"/>
      <c r="D28" s="25"/>
      <c r="E28" s="25"/>
      <c r="F28" s="25"/>
      <c r="G28" s="25"/>
      <c r="H28" s="27"/>
      <c r="I28" s="28"/>
      <c r="J28" s="34"/>
      <c r="K28" s="34"/>
      <c r="L28" s="34"/>
      <c r="M28" s="35"/>
      <c r="N28" s="34"/>
      <c r="O28" s="34"/>
      <c r="P28" s="34"/>
      <c r="Q28" s="34"/>
      <c r="R28" s="34"/>
      <c r="S28" s="36"/>
    </row>
    <row r="29" spans="1:19" ht="18" customHeight="1" x14ac:dyDescent="0.15">
      <c r="A29" s="30" t="s">
        <v>11</v>
      </c>
      <c r="B29" s="31">
        <f>IFERROR(((B27/B26)*100)-100,0)</f>
        <v>-14.08450704225352</v>
      </c>
      <c r="C29" s="31">
        <f t="shared" ref="C29:I29" si="0">IFERROR(((C27/C26)*100)-100,0)</f>
        <v>-19.095248920209144</v>
      </c>
      <c r="D29" s="31">
        <f t="shared" si="0"/>
        <v>-79.850746268656721</v>
      </c>
      <c r="E29" s="31">
        <f t="shared" si="0"/>
        <v>-73.793103448275858</v>
      </c>
      <c r="F29" s="31">
        <f t="shared" si="0"/>
        <v>-21.161825726141075</v>
      </c>
      <c r="G29" s="31">
        <f t="shared" si="0"/>
        <v>-16.436346792248898</v>
      </c>
      <c r="H29" s="31">
        <f t="shared" si="0"/>
        <v>25.732899022801291</v>
      </c>
      <c r="I29" s="31">
        <f t="shared" si="0"/>
        <v>23.435548772027204</v>
      </c>
      <c r="J29" s="37">
        <f>IFERROR(((J27/J26)*100)-100,0)</f>
        <v>-11.932773109243698</v>
      </c>
      <c r="K29" s="37">
        <f t="shared" ref="K29:S29" si="1">IFERROR(((K27/K26)*100)-100,0)</f>
        <v>21.05263157894737</v>
      </c>
      <c r="L29" s="37">
        <f t="shared" si="1"/>
        <v>0</v>
      </c>
      <c r="M29" s="37">
        <f t="shared" si="1"/>
        <v>-13.561470215462606</v>
      </c>
      <c r="N29" s="37">
        <f t="shared" si="1"/>
        <v>-16.057233704292528</v>
      </c>
      <c r="O29" s="37">
        <f t="shared" si="1"/>
        <v>-12.928759894459105</v>
      </c>
      <c r="P29" s="37">
        <f t="shared" si="1"/>
        <v>-16.155088852988683</v>
      </c>
      <c r="Q29" s="37">
        <f t="shared" si="1"/>
        <v>28.925619834710744</v>
      </c>
      <c r="R29" s="37">
        <f t="shared" si="1"/>
        <v>12.5</v>
      </c>
      <c r="S29" s="38">
        <f t="shared" si="1"/>
        <v>-100</v>
      </c>
    </row>
    <row r="30" spans="1:19" ht="18" customHeight="1" thickBot="1" x14ac:dyDescent="0.2">
      <c r="A30" s="32" t="s">
        <v>12</v>
      </c>
      <c r="B30" s="33">
        <f>IFERROR(((B27/B15*100)-100),0)</f>
        <v>-22.634146341463406</v>
      </c>
      <c r="C30" s="33">
        <f t="shared" ref="C30:I30" si="2">IFERROR(((C27/C15*100)-100),0)</f>
        <v>-35.253630878384527</v>
      </c>
      <c r="D30" s="33">
        <f t="shared" si="2"/>
        <v>-86.36363636363636</v>
      </c>
      <c r="E30" s="33">
        <f t="shared" si="2"/>
        <v>-82.471572623900443</v>
      </c>
      <c r="F30" s="33">
        <f t="shared" si="2"/>
        <v>-20.335429769392036</v>
      </c>
      <c r="G30" s="33">
        <f t="shared" si="2"/>
        <v>-32.55654557916381</v>
      </c>
      <c r="H30" s="33">
        <f t="shared" si="2"/>
        <v>10.285714285714278</v>
      </c>
      <c r="I30" s="33">
        <f t="shared" si="2"/>
        <v>16.898817345597905</v>
      </c>
      <c r="J30" s="39">
        <f>IFERROR(((J27/J15)*100)-100,0)</f>
        <v>5.4325955734406506</v>
      </c>
      <c r="K30" s="39">
        <f t="shared" ref="K30:S30" si="3">IFERROR(((K27/K15)*100)-100,0)</f>
        <v>9.5238095238095326</v>
      </c>
      <c r="L30" s="39">
        <f t="shared" si="3"/>
        <v>-26.865671641791039</v>
      </c>
      <c r="M30" s="39">
        <f t="shared" si="3"/>
        <v>8.2539682539682531</v>
      </c>
      <c r="N30" s="39">
        <f t="shared" si="3"/>
        <v>3.3268101761252353</v>
      </c>
      <c r="O30" s="39">
        <f t="shared" si="3"/>
        <v>9.8169717138103039</v>
      </c>
      <c r="P30" s="39">
        <f t="shared" si="3"/>
        <v>3.5928143712574894</v>
      </c>
      <c r="Q30" s="39">
        <f t="shared" si="3"/>
        <v>11.827956989247298</v>
      </c>
      <c r="R30" s="39">
        <f t="shared" si="3"/>
        <v>17.040358744394624</v>
      </c>
      <c r="S30" s="40">
        <f t="shared" si="3"/>
        <v>-100</v>
      </c>
    </row>
    <row r="31" spans="1:19" ht="18.95" customHeight="1" x14ac:dyDescent="0.15">
      <c r="A31" s="1"/>
      <c r="B31" s="1"/>
      <c r="C31" s="1"/>
      <c r="D31" s="1"/>
      <c r="E31" s="1"/>
      <c r="F31" s="1"/>
      <c r="G31" s="1"/>
      <c r="H31" s="1"/>
      <c r="I31" s="1"/>
    </row>
    <row r="32" spans="1:19" ht="18.95" customHeight="1" x14ac:dyDescent="0.15">
      <c r="A32" s="1"/>
      <c r="B32" s="1"/>
      <c r="C32" s="1"/>
      <c r="D32" s="1"/>
      <c r="E32" s="1"/>
      <c r="F32" s="1"/>
      <c r="G32" s="1"/>
      <c r="H32" s="1"/>
      <c r="I32" s="1"/>
    </row>
    <row r="33" spans="1:9" ht="18.95" customHeight="1" x14ac:dyDescent="0.15">
      <c r="A33" s="1"/>
      <c r="B33" s="1"/>
      <c r="C33" s="1"/>
      <c r="D33" s="1"/>
      <c r="E33" s="1"/>
      <c r="F33" s="1"/>
      <c r="G33" s="1"/>
      <c r="H33" s="1"/>
      <c r="I33" s="1"/>
    </row>
    <row r="34" spans="1:9" ht="18.95" customHeight="1" x14ac:dyDescent="0.15">
      <c r="A34" s="1"/>
      <c r="B34" s="1"/>
      <c r="C34" s="1"/>
      <c r="D34" s="1"/>
      <c r="E34" s="1"/>
      <c r="F34" s="1"/>
      <c r="G34" s="1"/>
      <c r="H34" s="1"/>
      <c r="I34" s="1"/>
    </row>
    <row r="35" spans="1:9" ht="18.95" customHeight="1" x14ac:dyDescent="0.15">
      <c r="A35" s="3"/>
      <c r="B35" s="3"/>
      <c r="C35" s="3"/>
      <c r="D35" s="3"/>
      <c r="E35" s="3"/>
      <c r="F35" s="3"/>
      <c r="G35" s="3"/>
      <c r="H35" s="3"/>
      <c r="I35" s="3"/>
    </row>
    <row r="36" spans="1:9" x14ac:dyDescent="0.15">
      <c r="A36" s="3"/>
      <c r="B36" s="3"/>
      <c r="C36" s="3"/>
      <c r="D36" s="3"/>
      <c r="E36" s="3"/>
      <c r="F36" s="3"/>
      <c r="G36" s="3"/>
      <c r="H36" s="3"/>
      <c r="I36" s="3"/>
    </row>
    <row r="37" spans="1:9" x14ac:dyDescent="0.1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15">
      <c r="A38" s="1"/>
      <c r="B38" s="1"/>
      <c r="C38" s="1"/>
      <c r="D38" s="1"/>
      <c r="E38" s="1"/>
      <c r="F38" s="1"/>
      <c r="G38" s="1"/>
      <c r="H38" s="1"/>
      <c r="I38" s="1"/>
    </row>
    <row r="39" spans="1:9" s="4" customFormat="1" ht="22.5" customHeight="1" x14ac:dyDescent="0.15">
      <c r="A39" s="1"/>
      <c r="B39" s="1"/>
      <c r="C39" s="1"/>
      <c r="D39" s="1"/>
      <c r="E39" s="1"/>
      <c r="F39" s="1"/>
      <c r="G39" s="1"/>
      <c r="H39" s="1"/>
      <c r="I39" s="1"/>
    </row>
    <row r="40" spans="1:9" s="4" customFormat="1" ht="15.75" customHeight="1" x14ac:dyDescent="0.1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1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1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15">
      <c r="A43" s="1"/>
      <c r="B43" s="1"/>
      <c r="C43" s="1"/>
      <c r="D43" s="1"/>
      <c r="E43" s="1"/>
      <c r="F43" s="1"/>
      <c r="G43" s="1"/>
      <c r="H43" s="1"/>
      <c r="I43" s="1"/>
    </row>
    <row r="44" spans="1:9" ht="18" customHeight="1" x14ac:dyDescent="0.15"/>
    <row r="45" spans="1:9" ht="18" customHeight="1" x14ac:dyDescent="0.15"/>
    <row r="46" spans="1:9" ht="18" customHeight="1" x14ac:dyDescent="0.15"/>
    <row r="47" spans="1:9" ht="18" customHeight="1" x14ac:dyDescent="0.15"/>
    <row r="48" spans="1:9" ht="18" customHeight="1" x14ac:dyDescent="0.15"/>
    <row r="49" ht="18" customHeight="1" x14ac:dyDescent="0.15"/>
    <row r="50" ht="18" customHeight="1" x14ac:dyDescent="0.15"/>
    <row r="51" ht="18" customHeight="1" x14ac:dyDescent="0.15"/>
    <row r="52" ht="18" customHeight="1" x14ac:dyDescent="0.15"/>
    <row r="53" ht="18" customHeight="1" x14ac:dyDescent="0.15"/>
    <row r="54" ht="18" customHeight="1" x14ac:dyDescent="0.15"/>
    <row r="55" ht="18" customHeight="1" x14ac:dyDescent="0.15"/>
    <row r="56" ht="18" customHeight="1" x14ac:dyDescent="0.15"/>
    <row r="57" ht="18" customHeight="1" x14ac:dyDescent="0.15"/>
    <row r="58" ht="18" customHeight="1" x14ac:dyDescent="0.15"/>
    <row r="59" ht="18" customHeight="1" x14ac:dyDescent="0.15"/>
    <row r="60" ht="18" customHeight="1" x14ac:dyDescent="0.15"/>
    <row r="61" ht="18" customHeight="1" x14ac:dyDescent="0.15"/>
    <row r="62" ht="18" customHeight="1" x14ac:dyDescent="0.15"/>
    <row r="63" ht="18" customHeight="1" x14ac:dyDescent="0.15"/>
    <row r="64" ht="18" customHeight="1" x14ac:dyDescent="0.15"/>
    <row r="65" ht="18" customHeight="1" x14ac:dyDescent="0.15"/>
    <row r="66" ht="18" customHeight="1" x14ac:dyDescent="0.15"/>
    <row r="67" ht="18" customHeight="1" x14ac:dyDescent="0.15"/>
    <row r="68" ht="18" customHeight="1" x14ac:dyDescent="0.15"/>
    <row r="69" ht="18" customHeight="1" x14ac:dyDescent="0.15"/>
    <row r="70" ht="18" customHeight="1" x14ac:dyDescent="0.15"/>
    <row r="71" ht="18" customHeight="1" x14ac:dyDescent="0.15"/>
    <row r="72" ht="18" customHeight="1" x14ac:dyDescent="0.15"/>
    <row r="73" ht="18" customHeight="1" x14ac:dyDescent="0.15"/>
    <row r="74" ht="18" customHeight="1" x14ac:dyDescent="0.15"/>
  </sheetData>
  <mergeCells count="12">
    <mergeCell ref="Q3:S3"/>
    <mergeCell ref="D2:P2"/>
    <mergeCell ref="B4:I4"/>
    <mergeCell ref="B5:C5"/>
    <mergeCell ref="D5:E5"/>
    <mergeCell ref="F5:G5"/>
    <mergeCell ref="H5:I5"/>
    <mergeCell ref="J4:L4"/>
    <mergeCell ref="M4:S4"/>
    <mergeCell ref="M5:N5"/>
    <mergeCell ref="O5:P5"/>
    <mergeCell ref="Q5:S5"/>
  </mergeCells>
  <phoneticPr fontId="2"/>
  <dataValidations count="1">
    <dataValidation imeMode="off" allowBlank="1" showInputMessage="1" showErrorMessage="1" sqref="B7:I30" xr:uid="{2BE23004-DB55-4FD5-AC49-0D12E801D537}"/>
  </dataValidations>
  <pageMargins left="0.7" right="0.7" top="0.75" bottom="0.75" header="0.3" footer="0.3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3-2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田島 将龍</cp:lastModifiedBy>
  <cp:lastPrinted>2021-07-02T05:21:17Z</cp:lastPrinted>
  <dcterms:created xsi:type="dcterms:W3CDTF">2020-10-16T05:05:50Z</dcterms:created>
  <dcterms:modified xsi:type="dcterms:W3CDTF">2025-06-16T05:02:05Z</dcterms:modified>
</cp:coreProperties>
</file>