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I31" i="1" l="1"/>
  <c r="G31" i="1"/>
  <c r="F31" i="1"/>
  <c r="E31" i="1"/>
  <c r="D31" i="1"/>
  <c r="C31" i="1"/>
  <c r="I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<sst xmlns="http://schemas.openxmlformats.org/spreadsheetml/2006/main" count="68" uniqueCount="37">
  <si>
    <t>６ － ５　 観光施設等利用者数</t>
    <rPh sb="7" eb="9">
      <t>カンコウ</t>
    </rPh>
    <rPh sb="9" eb="11">
      <t>シセツ</t>
    </rPh>
    <rPh sb="11" eb="12">
      <t>トウ</t>
    </rPh>
    <rPh sb="12" eb="15">
      <t>リヨウシャ</t>
    </rPh>
    <rPh sb="15" eb="16">
      <t>スウ</t>
    </rPh>
    <phoneticPr fontId="6"/>
  </si>
  <si>
    <t>年 月</t>
  </si>
  <si>
    <t>鹿児島市</t>
    <rPh sb="0" eb="4">
      <t>カゴシマシ</t>
    </rPh>
    <phoneticPr fontId="9"/>
  </si>
  <si>
    <t>南九州市</t>
    <rPh sb="0" eb="3">
      <t>ミナミキュウシュウ</t>
    </rPh>
    <rPh sb="3" eb="4">
      <t>シ</t>
    </rPh>
    <phoneticPr fontId="9"/>
  </si>
  <si>
    <t>指宿市</t>
    <rPh sb="0" eb="3">
      <t>イブスキシ</t>
    </rPh>
    <phoneticPr fontId="9"/>
  </si>
  <si>
    <t>霧島市</t>
    <rPh sb="0" eb="3">
      <t>キリシマシ</t>
    </rPh>
    <phoneticPr fontId="9"/>
  </si>
  <si>
    <t>かごしま水族館</t>
    <rPh sb="4" eb="7">
      <t>スイゾクカン</t>
    </rPh>
    <phoneticPr fontId="9"/>
  </si>
  <si>
    <t>維新ふるさと館</t>
    <rPh sb="0" eb="2">
      <t>イシン</t>
    </rPh>
    <rPh sb="6" eb="7">
      <t>カン</t>
    </rPh>
    <phoneticPr fontId="9"/>
  </si>
  <si>
    <t>知覧特攻平和会館</t>
    <rPh sb="0" eb="2">
      <t>チラン</t>
    </rPh>
    <rPh sb="2" eb="4">
      <t>トッコウ</t>
    </rPh>
    <rPh sb="4" eb="6">
      <t>ヘイワ</t>
    </rPh>
    <rPh sb="6" eb="8">
      <t>カイカン</t>
    </rPh>
    <phoneticPr fontId="9"/>
  </si>
  <si>
    <t>砂蒸し温泉 砂楽</t>
    <rPh sb="0" eb="1">
      <t>スナ</t>
    </rPh>
    <rPh sb="1" eb="2">
      <t>ム</t>
    </rPh>
    <rPh sb="3" eb="5">
      <t>オンセン</t>
    </rPh>
    <rPh sb="6" eb="7">
      <t>サ</t>
    </rPh>
    <rPh sb="7" eb="8">
      <t>ラク</t>
    </rPh>
    <phoneticPr fontId="9"/>
  </si>
  <si>
    <t>ﾌﾗﾜｰﾊﾟｰｸかごしま</t>
  </si>
  <si>
    <t>上野原縄文の森</t>
    <rPh sb="0" eb="2">
      <t>ウエノ</t>
    </rPh>
    <rPh sb="2" eb="3">
      <t>ハラ</t>
    </rPh>
    <rPh sb="3" eb="5">
      <t>ジョウモン</t>
    </rPh>
    <rPh sb="6" eb="7">
      <t>モリ</t>
    </rPh>
    <phoneticPr fontId="9"/>
  </si>
  <si>
    <t>まほろばの里</t>
    <rPh sb="5" eb="6">
      <t>サト</t>
    </rPh>
    <phoneticPr fontId="9"/>
  </si>
  <si>
    <t>霧島神宮</t>
    <rPh sb="0" eb="2">
      <t>キリシマ</t>
    </rPh>
    <rPh sb="2" eb="4">
      <t>ジングウ</t>
    </rPh>
    <phoneticPr fontId="9"/>
  </si>
  <si>
    <t>-</t>
  </si>
  <si>
    <t xml:space="preserve"> ２ </t>
  </si>
  <si>
    <t>前  月  比</t>
  </si>
  <si>
    <t>前年同月比</t>
  </si>
  <si>
    <t>　　２</t>
  </si>
  <si>
    <t>人</t>
    <rPh sb="0" eb="1">
      <t>ニン</t>
    </rPh>
    <phoneticPr fontId="0"/>
  </si>
  <si>
    <t>　　３</t>
  </si>
  <si>
    <t xml:space="preserve"> ３ </t>
  </si>
  <si>
    <t xml:space="preserve"> ４ </t>
  </si>
  <si>
    <t xml:space="preserve"> ５ </t>
  </si>
  <si>
    <t xml:space="preserve"> ６ </t>
  </si>
  <si>
    <t xml:space="preserve"> ７ </t>
  </si>
  <si>
    <t xml:space="preserve"> ８ </t>
  </si>
  <si>
    <t xml:space="preserve"> ９ </t>
  </si>
  <si>
    <t xml:space="preserve"> 10 </t>
  </si>
  <si>
    <t xml:space="preserve"> 11 </t>
  </si>
  <si>
    <t xml:space="preserve"> 12 </t>
  </si>
  <si>
    <t xml:space="preserve"> ５.１ </t>
  </si>
  <si>
    <t>（注）　平成31年１月31日まほろばの里は閉園した。</t>
    <phoneticPr fontId="6"/>
  </si>
  <si>
    <t xml:space="preserve">    30年度</t>
    <rPh sb="6" eb="8">
      <t>ネンド</t>
    </rPh>
    <phoneticPr fontId="3"/>
  </si>
  <si>
    <t>　　元(31)</t>
  </si>
  <si>
    <t>　　４</t>
  </si>
  <si>
    <t xml:space="preserve"> ４.２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</si>
</sst>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4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4"/>
      <color indexed="8"/>
      <name val="ＭＳ 明朝"/>
      <family val="1"/>
    </font>
    <font>
      <sz val="10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6"/>
      <name val="ＭＳ 明朝"/>
      <family val="1"/>
    </font>
    <font>
      <sz val="9"/>
      <name val="ＭＳ ゴシック"/>
      <family val="3"/>
    </font>
    <font>
      <sz val="6"/>
      <name val="ＭＳ Ｐゴシック"/>
      <family val="3"/>
    </font>
    <font>
      <sz val="6"/>
      <name val="ＭＳ ゴシック"/>
      <family val="3"/>
    </font>
    <font>
      <sz val="8"/>
      <name val="ＭＳ ゴシック"/>
      <family val="3"/>
    </font>
    <font>
      <sz val="10"/>
      <color indexed="10"/>
      <name val="ＭＳ ゴシック"/>
      <family val="3"/>
    </font>
    <font>
      <sz val="10"/>
      <color indexed="8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2" borderId="0"/>
  </cellStyleXfs>
  <cellXfs count="38">
    <xf numFmtId="0" fontId="0" fillId="0" borderId="0" xfId="0">
      <alignment vertical="center"/>
    </xf>
    <xf numFmtId="0" fontId="3" fillId="2" borderId="0" xfId="2" applyFont="1" applyProtection="1"/>
    <xf numFmtId="0" fontId="0" fillId="0" borderId="0" xfId="0" applyAlignment="1"/>
    <xf numFmtId="0" fontId="7" fillId="0" borderId="0" xfId="0" applyFont="1" applyAlignment="1">
      <alignment vertical="center"/>
    </xf>
    <xf numFmtId="0" fontId="8" fillId="2" borderId="1" xfId="2" applyFont="1" applyBorder="1" applyAlignment="1" applyProtection="1">
      <alignment horizontal="right"/>
    </xf>
    <xf numFmtId="0" fontId="3" fillId="2" borderId="5" xfId="2" applyFont="1" applyBorder="1" applyAlignment="1" applyProtection="1">
      <alignment horizontal="center" vertical="center"/>
    </xf>
    <xf numFmtId="0" fontId="10" fillId="2" borderId="8" xfId="2" applyFont="1" applyBorder="1" applyAlignment="1" applyProtection="1">
      <alignment horizontal="center" vertical="center" shrinkToFit="1"/>
    </xf>
    <xf numFmtId="0" fontId="10" fillId="0" borderId="8" xfId="2" applyFont="1" applyFill="1" applyBorder="1" applyAlignment="1" applyProtection="1">
      <alignment horizontal="center" vertical="center"/>
    </xf>
    <xf numFmtId="0" fontId="10" fillId="2" borderId="8" xfId="2" applyFont="1" applyBorder="1" applyAlignment="1" applyProtection="1">
      <alignment horizontal="center" vertical="center"/>
    </xf>
    <xf numFmtId="0" fontId="10" fillId="2" borderId="9" xfId="2" applyFont="1" applyBorder="1" applyAlignment="1" applyProtection="1">
      <alignment horizontal="center" vertical="center"/>
    </xf>
    <xf numFmtId="0" fontId="3" fillId="2" borderId="10" xfId="2" applyFont="1" applyBorder="1" applyAlignment="1" applyProtection="1">
      <alignment vertical="center"/>
    </xf>
    <xf numFmtId="0" fontId="11" fillId="2" borderId="11" xfId="2" applyFont="1" applyBorder="1" applyAlignment="1" applyProtection="1">
      <alignment horizontal="right" vertical="center"/>
    </xf>
    <xf numFmtId="0" fontId="11" fillId="2" borderId="12" xfId="2" applyFont="1" applyBorder="1" applyAlignment="1" applyProtection="1">
      <alignment horizontal="right" vertical="center"/>
    </xf>
    <xf numFmtId="0" fontId="11" fillId="2" borderId="13" xfId="2" applyFont="1" applyBorder="1" applyAlignment="1" applyProtection="1">
      <alignment horizontal="right" vertical="center"/>
    </xf>
    <xf numFmtId="37" fontId="8" fillId="0" borderId="14" xfId="2" applyNumberFormat="1" applyFont="1" applyFill="1" applyBorder="1" applyAlignment="1" applyProtection="1">
      <alignment horizontal="right"/>
    </xf>
    <xf numFmtId="38" fontId="3" fillId="0" borderId="0" xfId="1" quotePrefix="1" applyFont="1" applyFill="1" applyAlignment="1" applyProtection="1">
      <alignment horizontal="left" vertical="center"/>
    </xf>
    <xf numFmtId="37" fontId="8" fillId="2" borderId="14" xfId="2" applyNumberFormat="1" applyFont="1" applyBorder="1" applyAlignment="1" applyProtection="1">
      <alignment horizontal="right"/>
    </xf>
    <xf numFmtId="0" fontId="12" fillId="2" borderId="0" xfId="2" applyFont="1" applyAlignment="1" applyProtection="1">
      <alignment vertical="center"/>
    </xf>
    <xf numFmtId="0" fontId="13" fillId="2" borderId="15" xfId="2" quotePrefix="1" applyFont="1" applyBorder="1" applyAlignment="1" applyProtection="1">
      <alignment horizontal="right"/>
    </xf>
    <xf numFmtId="37" fontId="8" fillId="2" borderId="14" xfId="2" applyNumberFormat="1" applyFont="1" applyBorder="1" applyAlignment="1" applyProtection="1"/>
    <xf numFmtId="0" fontId="11" fillId="0" borderId="0" xfId="2" applyFont="1" applyFill="1" applyAlignment="1" applyProtection="1">
      <alignment horizontal="center" vertical="center"/>
    </xf>
    <xf numFmtId="176" fontId="8" fillId="0" borderId="14" xfId="0" applyNumberFormat="1" applyFont="1" applyFill="1" applyBorder="1" applyAlignment="1" applyProtection="1">
      <alignment vertical="center"/>
    </xf>
    <xf numFmtId="176" fontId="8" fillId="0" borderId="14" xfId="0" applyNumberFormat="1" applyFont="1" applyFill="1" applyBorder="1" applyAlignment="1" applyProtection="1">
      <alignment horizontal="right" vertical="center"/>
    </xf>
    <xf numFmtId="0" fontId="11" fillId="2" borderId="1" xfId="2" applyFont="1" applyBorder="1" applyAlignment="1" applyProtection="1">
      <alignment horizontal="center" vertical="center"/>
    </xf>
    <xf numFmtId="176" fontId="8" fillId="3" borderId="16" xfId="0" applyNumberFormat="1" applyFont="1" applyFill="1" applyBorder="1" applyAlignment="1" applyProtection="1">
      <alignment vertical="center"/>
    </xf>
    <xf numFmtId="176" fontId="8" fillId="3" borderId="16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 applyProtection="1">
      <alignment vertical="center"/>
    </xf>
    <xf numFmtId="0" fontId="0" fillId="0" borderId="0" xfId="0" applyFill="1" applyAlignment="1"/>
    <xf numFmtId="0" fontId="3" fillId="2" borderId="0" xfId="2" applyFont="1" applyAlignment="1" applyProtection="1">
      <alignment vertical="center"/>
    </xf>
    <xf numFmtId="3" fontId="8" fillId="2" borderId="14" xfId="2" applyNumberFormat="1" applyFont="1" applyBorder="1" applyAlignment="1" applyProtection="1">
      <alignment horizontal="right"/>
    </xf>
    <xf numFmtId="0" fontId="5" fillId="2" borderId="0" xfId="2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2" applyFont="1" applyBorder="1" applyAlignment="1" applyProtection="1">
      <alignment horizontal="center" vertical="center"/>
    </xf>
    <xf numFmtId="0" fontId="3" fillId="2" borderId="7" xfId="2" applyFont="1" applyBorder="1" applyAlignment="1" applyProtection="1">
      <alignment horizontal="center" vertical="center"/>
    </xf>
    <xf numFmtId="0" fontId="3" fillId="2" borderId="3" xfId="2" applyFont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5" xfId="2" applyFont="1" applyBorder="1" applyAlignment="1" applyProtection="1">
      <alignment horizontal="center" vertical="center"/>
    </xf>
    <xf numFmtId="0" fontId="3" fillId="2" borderId="6" xfId="2" applyFont="1" applyBorder="1" applyAlignment="1" applyProtection="1">
      <alignment horizontal="center" vertical="center"/>
    </xf>
  </cellXfs>
  <cellStyles count="3">
    <cellStyle name="桁区切り" xfId="1" builtinId="6"/>
    <cellStyle name="標準" xfId="0" builtinId="0"/>
    <cellStyle name="標準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showGridLines="0" tabSelected="1" workbookViewId="0"/>
  </sheetViews>
  <sheetFormatPr defaultColWidth="9" defaultRowHeight="13.5" x14ac:dyDescent="0.15"/>
  <cols>
    <col min="1" max="9" width="9.5" style="2" customWidth="1"/>
    <col min="10" max="16384" width="9" style="2"/>
  </cols>
  <sheetData>
    <row r="1" spans="1:9" ht="15.7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9" s="3" customFormat="1" ht="23.25" customHeight="1" x14ac:dyDescent="0.15">
      <c r="A2" s="30" t="s">
        <v>0</v>
      </c>
      <c r="B2" s="31"/>
      <c r="C2" s="31"/>
      <c r="D2" s="31"/>
      <c r="E2" s="31"/>
      <c r="F2" s="31"/>
      <c r="G2" s="31"/>
      <c r="H2" s="31"/>
      <c r="I2" s="31"/>
    </row>
    <row r="3" spans="1:9" ht="7.5" customHeight="1" thickBot="1" x14ac:dyDescent="0.2">
      <c r="A3" s="4"/>
      <c r="B3" s="4"/>
      <c r="C3" s="4"/>
      <c r="D3" s="4"/>
      <c r="E3" s="4"/>
      <c r="F3" s="4"/>
      <c r="G3" s="4"/>
      <c r="H3" s="4"/>
      <c r="I3" s="4"/>
    </row>
    <row r="4" spans="1:9" x14ac:dyDescent="0.15">
      <c r="A4" s="32" t="s">
        <v>1</v>
      </c>
      <c r="B4" s="34" t="s">
        <v>2</v>
      </c>
      <c r="C4" s="35"/>
      <c r="D4" s="5" t="s">
        <v>3</v>
      </c>
      <c r="E4" s="36" t="s">
        <v>4</v>
      </c>
      <c r="F4" s="36"/>
      <c r="G4" s="37" t="s">
        <v>5</v>
      </c>
      <c r="H4" s="37"/>
      <c r="I4" s="37"/>
    </row>
    <row r="5" spans="1:9" x14ac:dyDescent="0.15">
      <c r="A5" s="33"/>
      <c r="B5" s="6" t="s">
        <v>6</v>
      </c>
      <c r="C5" s="6" t="s">
        <v>7</v>
      </c>
      <c r="D5" s="7" t="s">
        <v>8</v>
      </c>
      <c r="E5" s="8" t="s">
        <v>9</v>
      </c>
      <c r="F5" s="8" t="s">
        <v>10</v>
      </c>
      <c r="G5" s="8" t="s">
        <v>11</v>
      </c>
      <c r="H5" s="9" t="s">
        <v>12</v>
      </c>
      <c r="I5" s="9" t="s">
        <v>13</v>
      </c>
    </row>
    <row r="6" spans="1:9" x14ac:dyDescent="0.15">
      <c r="A6" s="10"/>
      <c r="B6" s="11" t="s">
        <v>19</v>
      </c>
      <c r="C6" s="12" t="s">
        <v>19</v>
      </c>
      <c r="D6" s="11" t="s">
        <v>19</v>
      </c>
      <c r="E6" s="11" t="s">
        <v>19</v>
      </c>
      <c r="F6" s="11" t="s">
        <v>19</v>
      </c>
      <c r="G6" s="11" t="s">
        <v>19</v>
      </c>
      <c r="H6" s="11" t="s">
        <v>19</v>
      </c>
      <c r="I6" s="13" t="s">
        <v>19</v>
      </c>
    </row>
    <row r="7" spans="1:9" ht="14.25" customHeight="1" x14ac:dyDescent="0.15">
      <c r="A7" s="28" t="s">
        <v>33</v>
      </c>
      <c r="B7" s="14">
        <v>676363</v>
      </c>
      <c r="C7" s="14">
        <v>265421</v>
      </c>
      <c r="D7" s="14">
        <v>407819</v>
      </c>
      <c r="E7" s="14">
        <v>262799</v>
      </c>
      <c r="F7" s="14">
        <v>126903</v>
      </c>
      <c r="G7" s="14">
        <v>130794</v>
      </c>
      <c r="H7" s="14">
        <v>211760</v>
      </c>
      <c r="I7" s="14">
        <v>1492600</v>
      </c>
    </row>
    <row r="8" spans="1:9" ht="14.25" customHeight="1" x14ac:dyDescent="0.15">
      <c r="A8" s="15" t="s">
        <v>34</v>
      </c>
      <c r="B8" s="14">
        <v>622877</v>
      </c>
      <c r="C8" s="14">
        <v>151494</v>
      </c>
      <c r="D8" s="14">
        <v>364414</v>
      </c>
      <c r="E8" s="14">
        <v>245523</v>
      </c>
      <c r="F8" s="14">
        <v>128778</v>
      </c>
      <c r="G8" s="14">
        <v>119669</v>
      </c>
      <c r="H8" s="16" t="s">
        <v>14</v>
      </c>
      <c r="I8" s="14">
        <v>1544600</v>
      </c>
    </row>
    <row r="9" spans="1:9" ht="14.25" customHeight="1" x14ac:dyDescent="0.15">
      <c r="A9" s="15" t="s">
        <v>18</v>
      </c>
      <c r="B9" s="14">
        <v>287074</v>
      </c>
      <c r="C9" s="14">
        <v>50718</v>
      </c>
      <c r="D9" s="14">
        <v>142161</v>
      </c>
      <c r="E9" s="14">
        <v>89241</v>
      </c>
      <c r="F9" s="14">
        <v>85985</v>
      </c>
      <c r="G9" s="14">
        <v>66363</v>
      </c>
      <c r="H9" s="16" t="s">
        <v>14</v>
      </c>
      <c r="I9" s="14">
        <v>798260</v>
      </c>
    </row>
    <row r="10" spans="1:9" ht="14.25" customHeight="1" x14ac:dyDescent="0.15">
      <c r="A10" s="15" t="s">
        <v>20</v>
      </c>
      <c r="B10" s="14">
        <v>397932</v>
      </c>
      <c r="C10" s="14">
        <v>58703</v>
      </c>
      <c r="D10" s="14">
        <v>179808</v>
      </c>
      <c r="E10" s="14">
        <v>118103</v>
      </c>
      <c r="F10" s="14">
        <v>108552</v>
      </c>
      <c r="G10" s="14">
        <v>93777</v>
      </c>
      <c r="H10" s="16" t="s">
        <v>14</v>
      </c>
      <c r="I10" s="14">
        <v>1101160</v>
      </c>
    </row>
    <row r="11" spans="1:9" ht="14.25" customHeight="1" x14ac:dyDescent="0.15">
      <c r="A11" s="15" t="s">
        <v>35</v>
      </c>
      <c r="B11" s="14">
        <v>611543</v>
      </c>
      <c r="C11" s="14">
        <v>91512</v>
      </c>
      <c r="D11" s="14">
        <v>293277</v>
      </c>
      <c r="E11" s="14">
        <v>187037</v>
      </c>
      <c r="F11" s="14">
        <v>105130</v>
      </c>
      <c r="G11" s="14">
        <v>128962</v>
      </c>
      <c r="H11" s="16" t="s">
        <v>14</v>
      </c>
      <c r="I11" s="14">
        <v>1319000</v>
      </c>
    </row>
    <row r="12" spans="1:9" ht="14.25" customHeight="1" x14ac:dyDescent="0.15">
      <c r="A12" s="17"/>
      <c r="B12" s="14"/>
      <c r="C12" s="14"/>
      <c r="D12" s="14"/>
      <c r="E12" s="14"/>
      <c r="F12" s="14"/>
      <c r="G12" s="14"/>
      <c r="H12" s="14"/>
      <c r="I12" s="14"/>
    </row>
    <row r="13" spans="1:9" x14ac:dyDescent="0.15">
      <c r="A13" s="18" t="s">
        <v>36</v>
      </c>
      <c r="B13" s="19">
        <v>16614</v>
      </c>
      <c r="C13" s="19">
        <v>1979</v>
      </c>
      <c r="D13" s="16">
        <v>6683</v>
      </c>
      <c r="E13" s="19">
        <v>8931</v>
      </c>
      <c r="F13" s="16">
        <v>10543</v>
      </c>
      <c r="G13" s="19">
        <v>4209</v>
      </c>
      <c r="H13" s="16" t="s">
        <v>14</v>
      </c>
      <c r="I13" s="16">
        <v>54900</v>
      </c>
    </row>
    <row r="14" spans="1:9" x14ac:dyDescent="0.15">
      <c r="A14" s="18" t="s">
        <v>21</v>
      </c>
      <c r="B14" s="19">
        <v>42117</v>
      </c>
      <c r="C14" s="19">
        <v>6203</v>
      </c>
      <c r="D14" s="16">
        <v>21138</v>
      </c>
      <c r="E14" s="19">
        <v>18535</v>
      </c>
      <c r="F14" s="16">
        <v>9604</v>
      </c>
      <c r="G14" s="19">
        <v>6344</v>
      </c>
      <c r="H14" s="16" t="s">
        <v>14</v>
      </c>
      <c r="I14" s="16">
        <v>66900</v>
      </c>
    </row>
    <row r="15" spans="1:9" x14ac:dyDescent="0.15">
      <c r="A15" s="18" t="s">
        <v>22</v>
      </c>
      <c r="B15" s="19">
        <v>36003</v>
      </c>
      <c r="C15" s="19">
        <v>5662</v>
      </c>
      <c r="D15" s="16">
        <v>20192</v>
      </c>
      <c r="E15" s="19">
        <v>11978</v>
      </c>
      <c r="F15" s="16">
        <v>8583</v>
      </c>
      <c r="G15" s="19">
        <v>6213</v>
      </c>
      <c r="H15" s="16" t="s">
        <v>14</v>
      </c>
      <c r="I15" s="16">
        <v>53100</v>
      </c>
    </row>
    <row r="16" spans="1:9" x14ac:dyDescent="0.15">
      <c r="A16" s="18" t="s">
        <v>23</v>
      </c>
      <c r="B16" s="19">
        <v>70163</v>
      </c>
      <c r="C16" s="19">
        <v>8453</v>
      </c>
      <c r="D16" s="16">
        <v>29994</v>
      </c>
      <c r="E16" s="19">
        <v>19073</v>
      </c>
      <c r="F16" s="16">
        <v>17065</v>
      </c>
      <c r="G16" s="19">
        <v>27922</v>
      </c>
      <c r="H16" s="16" t="s">
        <v>14</v>
      </c>
      <c r="I16" s="16">
        <v>82300</v>
      </c>
    </row>
    <row r="17" spans="1:9" x14ac:dyDescent="0.15">
      <c r="A17" s="18" t="s">
        <v>24</v>
      </c>
      <c r="B17" s="19">
        <v>41134</v>
      </c>
      <c r="C17" s="19">
        <v>5617</v>
      </c>
      <c r="D17" s="16">
        <v>15123</v>
      </c>
      <c r="E17" s="19">
        <v>10214</v>
      </c>
      <c r="F17" s="16">
        <v>5989</v>
      </c>
      <c r="G17" s="19">
        <v>5129</v>
      </c>
      <c r="H17" s="16" t="s">
        <v>14</v>
      </c>
      <c r="I17" s="16">
        <v>48600</v>
      </c>
    </row>
    <row r="18" spans="1:9" x14ac:dyDescent="0.15">
      <c r="A18" s="18" t="s">
        <v>25</v>
      </c>
      <c r="B18" s="19">
        <v>51764</v>
      </c>
      <c r="C18" s="19">
        <v>5904</v>
      </c>
      <c r="D18" s="16">
        <v>16264</v>
      </c>
      <c r="E18" s="19">
        <v>9106</v>
      </c>
      <c r="F18" s="16">
        <v>2765</v>
      </c>
      <c r="G18" s="19">
        <v>6027</v>
      </c>
      <c r="H18" s="16" t="s">
        <v>14</v>
      </c>
      <c r="I18" s="16">
        <v>53900</v>
      </c>
    </row>
    <row r="19" spans="1:9" x14ac:dyDescent="0.15">
      <c r="A19" s="18" t="s">
        <v>26</v>
      </c>
      <c r="B19" s="19">
        <v>83521</v>
      </c>
      <c r="C19" s="19">
        <v>6926</v>
      </c>
      <c r="D19" s="16">
        <v>28876</v>
      </c>
      <c r="E19" s="19">
        <v>15885</v>
      </c>
      <c r="F19" s="16">
        <v>3399</v>
      </c>
      <c r="G19" s="19">
        <v>8652</v>
      </c>
      <c r="H19" s="16" t="s">
        <v>14</v>
      </c>
      <c r="I19" s="16">
        <v>76500</v>
      </c>
    </row>
    <row r="20" spans="1:9" x14ac:dyDescent="0.15">
      <c r="A20" s="18" t="s">
        <v>27</v>
      </c>
      <c r="B20" s="19">
        <v>44550</v>
      </c>
      <c r="C20" s="19">
        <v>7409</v>
      </c>
      <c r="D20" s="16">
        <v>18273</v>
      </c>
      <c r="E20" s="19">
        <v>11221</v>
      </c>
      <c r="F20" s="16">
        <v>2339</v>
      </c>
      <c r="G20" s="19">
        <v>5362</v>
      </c>
      <c r="H20" s="16" t="s">
        <v>14</v>
      </c>
      <c r="I20" s="16">
        <v>53300</v>
      </c>
    </row>
    <row r="21" spans="1:9" x14ac:dyDescent="0.15">
      <c r="A21" s="18" t="s">
        <v>28</v>
      </c>
      <c r="B21" s="19">
        <v>50625</v>
      </c>
      <c r="C21" s="19">
        <v>9337</v>
      </c>
      <c r="D21" s="16">
        <v>29272</v>
      </c>
      <c r="E21" s="19">
        <v>16757</v>
      </c>
      <c r="F21" s="16">
        <v>6642</v>
      </c>
      <c r="G21" s="19">
        <v>11318</v>
      </c>
      <c r="H21" s="16" t="s">
        <v>14</v>
      </c>
      <c r="I21" s="16">
        <v>81100</v>
      </c>
    </row>
    <row r="22" spans="1:9" x14ac:dyDescent="0.15">
      <c r="A22" s="18" t="s">
        <v>29</v>
      </c>
      <c r="B22" s="19">
        <v>49694</v>
      </c>
      <c r="C22" s="19">
        <v>13095</v>
      </c>
      <c r="D22" s="16">
        <v>36316</v>
      </c>
      <c r="E22" s="19">
        <v>16194</v>
      </c>
      <c r="F22" s="16">
        <v>4710</v>
      </c>
      <c r="G22" s="19">
        <v>30295</v>
      </c>
      <c r="H22" s="16" t="s">
        <v>14</v>
      </c>
      <c r="I22" s="16">
        <v>101500</v>
      </c>
    </row>
    <row r="23" spans="1:9" x14ac:dyDescent="0.15">
      <c r="A23" s="18" t="s">
        <v>30</v>
      </c>
      <c r="B23" s="19">
        <v>44069</v>
      </c>
      <c r="C23" s="19">
        <v>9344</v>
      </c>
      <c r="D23" s="16">
        <v>27096</v>
      </c>
      <c r="E23" s="19">
        <v>10906</v>
      </c>
      <c r="F23" s="16">
        <v>22507</v>
      </c>
      <c r="G23" s="19">
        <v>4852</v>
      </c>
      <c r="H23" s="16" t="s">
        <v>14</v>
      </c>
      <c r="I23" s="16">
        <v>79500</v>
      </c>
    </row>
    <row r="24" spans="1:9" x14ac:dyDescent="0.15">
      <c r="A24" s="18" t="s">
        <v>31</v>
      </c>
      <c r="B24" s="19">
        <v>42946</v>
      </c>
      <c r="C24" s="19">
        <v>5217</v>
      </c>
      <c r="D24" s="16">
        <v>15202</v>
      </c>
      <c r="E24" s="19">
        <v>17476</v>
      </c>
      <c r="F24" s="16">
        <v>11155</v>
      </c>
      <c r="G24" s="19">
        <v>4784</v>
      </c>
      <c r="H24" s="16" t="s">
        <v>14</v>
      </c>
      <c r="I24" s="16">
        <v>522400</v>
      </c>
    </row>
    <row r="25" spans="1:9" x14ac:dyDescent="0.15">
      <c r="A25" s="18" t="s">
        <v>15</v>
      </c>
      <c r="B25" s="19">
        <v>38806</v>
      </c>
      <c r="C25" s="19">
        <v>6051</v>
      </c>
      <c r="D25" s="16">
        <v>21926</v>
      </c>
      <c r="E25" s="19">
        <v>19913</v>
      </c>
      <c r="F25" s="16">
        <v>11868</v>
      </c>
      <c r="G25" s="19">
        <v>5396</v>
      </c>
      <c r="H25" s="16" t="s">
        <v>14</v>
      </c>
      <c r="I25" s="16">
        <v>79900</v>
      </c>
    </row>
    <row r="26" spans="1:9" x14ac:dyDescent="0.15">
      <c r="A26" s="18" t="s">
        <v>21</v>
      </c>
      <c r="B26" s="19">
        <v>58268</v>
      </c>
      <c r="C26" s="19">
        <v>8497</v>
      </c>
      <c r="D26" s="29">
        <v>34743</v>
      </c>
      <c r="E26" s="19">
        <v>28314</v>
      </c>
      <c r="F26" s="16">
        <v>8108</v>
      </c>
      <c r="G26" s="19">
        <v>13012</v>
      </c>
      <c r="H26" s="16" t="s">
        <v>14</v>
      </c>
      <c r="I26" s="16">
        <v>86900</v>
      </c>
    </row>
    <row r="27" spans="1:9" x14ac:dyDescent="0.15">
      <c r="A27" s="18" t="s">
        <v>22</v>
      </c>
      <c r="B27" s="19">
        <v>50046</v>
      </c>
      <c r="C27" s="19">
        <v>7533</v>
      </c>
      <c r="D27" s="29">
        <v>27898</v>
      </c>
      <c r="E27" s="19">
        <v>17669</v>
      </c>
      <c r="F27" s="16">
        <v>8588</v>
      </c>
      <c r="G27" s="19">
        <v>6298</v>
      </c>
      <c r="H27" s="16" t="s">
        <v>14</v>
      </c>
      <c r="I27" s="16">
        <v>68500</v>
      </c>
    </row>
    <row r="28" spans="1:9" x14ac:dyDescent="0.15">
      <c r="A28" s="18" t="s">
        <v>23</v>
      </c>
      <c r="B28" s="19">
        <v>83210</v>
      </c>
      <c r="C28" s="19">
        <v>11681</v>
      </c>
      <c r="D28" s="16">
        <v>37237</v>
      </c>
      <c r="E28" s="19">
        <v>24231</v>
      </c>
      <c r="F28" s="16">
        <v>12759</v>
      </c>
      <c r="G28" s="19">
        <v>26706</v>
      </c>
      <c r="H28" s="16" t="s">
        <v>14</v>
      </c>
      <c r="I28" s="16">
        <v>82700</v>
      </c>
    </row>
    <row r="29" spans="1:9" x14ac:dyDescent="0.15">
      <c r="A29" s="18"/>
      <c r="B29" s="19"/>
      <c r="C29" s="19"/>
      <c r="D29" s="16"/>
      <c r="E29" s="19"/>
      <c r="F29" s="16"/>
      <c r="G29" s="19"/>
      <c r="H29" s="16"/>
      <c r="I29" s="16"/>
    </row>
    <row r="30" spans="1:9" x14ac:dyDescent="0.15">
      <c r="A30" s="20" t="s">
        <v>16</v>
      </c>
      <c r="B30" s="21">
        <f t="shared" ref="B30:G30" si="0">((B28/B27)*100)-100</f>
        <v>66.26703432841785</v>
      </c>
      <c r="C30" s="21">
        <f t="shared" si="0"/>
        <v>55.064383379795544</v>
      </c>
      <c r="D30" s="21">
        <f t="shared" si="0"/>
        <v>33.475517958276555</v>
      </c>
      <c r="E30" s="21">
        <f t="shared" si="0"/>
        <v>37.138491142679271</v>
      </c>
      <c r="F30" s="21">
        <f t="shared" si="0"/>
        <v>48.567768979972072</v>
      </c>
      <c r="G30" s="21">
        <f t="shared" si="0"/>
        <v>324.03937758018412</v>
      </c>
      <c r="H30" s="22" t="s">
        <v>14</v>
      </c>
      <c r="I30" s="21">
        <f>((I28/I27)*100)-100</f>
        <v>20.729927007299281</v>
      </c>
    </row>
    <row r="31" spans="1:9" ht="14.25" thickBot="1" x14ac:dyDescent="0.2">
      <c r="A31" s="23" t="s">
        <v>17</v>
      </c>
      <c r="B31" s="25">
        <f>IFERROR(((B28/B16)*100)-100,"-")</f>
        <v>18.595271011786835</v>
      </c>
      <c r="C31" s="24">
        <f t="shared" ref="C31:G31" si="1">((C28/C16)*100)-100</f>
        <v>38.187625695019534</v>
      </c>
      <c r="D31" s="24">
        <f t="shared" si="1"/>
        <v>24.148162965926517</v>
      </c>
      <c r="E31" s="24">
        <f t="shared" si="1"/>
        <v>27.043464583442557</v>
      </c>
      <c r="F31" s="24">
        <f t="shared" si="1"/>
        <v>-25.232932903603867</v>
      </c>
      <c r="G31" s="24">
        <f t="shared" si="1"/>
        <v>-4.3549888976434374</v>
      </c>
      <c r="H31" s="25" t="s">
        <v>14</v>
      </c>
      <c r="I31" s="24">
        <f>((I28/I16)*100)-100</f>
        <v>0.48602673147021846</v>
      </c>
    </row>
    <row r="32" spans="1:9" x14ac:dyDescent="0.15">
      <c r="A32" s="26" t="s">
        <v>32</v>
      </c>
    </row>
    <row r="33" spans="1:9" x14ac:dyDescent="0.15">
      <c r="A33" s="26"/>
    </row>
    <row r="34" spans="1:9" x14ac:dyDescent="0.15">
      <c r="A34" s="26"/>
    </row>
    <row r="42" spans="1:9" x14ac:dyDescent="0.15">
      <c r="A42" s="27"/>
      <c r="B42" s="27"/>
      <c r="C42" s="27"/>
      <c r="D42" s="27"/>
      <c r="E42" s="27"/>
      <c r="F42" s="27"/>
      <c r="G42" s="27"/>
      <c r="H42" s="27"/>
      <c r="I42" s="27"/>
    </row>
    <row r="43" spans="1:9" ht="23.25" customHeight="1" x14ac:dyDescent="0.15"/>
    <row r="44" spans="1:9" s="27" customFormat="1" ht="15.75" customHeight="1" x14ac:dyDescent="0.15"/>
    <row r="77" ht="15" customHeight="1" x14ac:dyDescent="0.15"/>
  </sheetData>
  <mergeCells count="5">
    <mergeCell ref="A2:I2"/>
    <mergeCell ref="A4:A5"/>
    <mergeCell ref="B4:C4"/>
    <mergeCell ref="E4:F4"/>
    <mergeCell ref="G4:I4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2020-10-16T06:23:15Z</dcterms:created>
  <dcterms:modified xsi:type="dcterms:W3CDTF">2023-06-27T23:40:30Z</dcterms:modified>
</cp:coreProperties>
</file>