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 l="1"/>
  <c r="C33" i="1" l="1"/>
  <c r="D33" i="1"/>
  <c r="E33" i="1"/>
  <c r="F33" i="1"/>
  <c r="G33" i="1"/>
  <c r="H33" i="1"/>
  <c r="I33" i="1"/>
  <c r="L33" i="1"/>
  <c r="B33" i="1"/>
  <c r="C32" i="1"/>
  <c r="D32" i="1"/>
  <c r="E32" i="1"/>
  <c r="F32" i="1"/>
  <c r="G32" i="1"/>
  <c r="H32" i="1"/>
  <c r="I32" i="1"/>
  <c r="L32" i="1"/>
  <c r="B32" i="1"/>
</calcChain>
</file>

<file path=xl/sharedStrings.xml><?xml version="1.0" encoding="utf-8"?>
<sst xmlns="http://schemas.openxmlformats.org/spreadsheetml/2006/main" count="95" uniqueCount="50">
  <si>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</si>
  <si>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</si>
  <si>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</si>
  <si>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</si>
  <si>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</si>
  <si>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</si>
  <si>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</si>
  <si>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</si>
  <si>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</si>
  <si>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</si>
  <si>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</si>
  <si>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</si>
  <si>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</si>
  <si>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</si>
  <si>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</si>
  <si>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</si>
  <si>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</si>
  <si>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</si>
  <si>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</si>
  <si>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</si>
  <si>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</si>
  <si>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</si>
  <si>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</si>
  <si>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</si>
  <si>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</si>
  <si>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</si>
  <si>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</si>
  <si>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</si>
  <si>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</si>
  <si>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</si>
  <si>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</si>
  <si>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</si>
  <si>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</si>
  <si>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</si>
  <si>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</si>
  <si>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</si>
  <si>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</si>
  <si>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</si>
  <si>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</si>
  <si>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</si>
  <si>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</si>
  <si>
    <t xml:space="preserve">   27年</t>
    <rPh sb="5" eb="6">
      <t>ネン</t>
    </rPh>
    <phoneticPr fontId="8"/>
  </si>
  <si>
    <t>元（31）</t>
  </si>
  <si>
    <t>　 ２</t>
  </si>
  <si>
    <t xml:space="preserve">       ２</t>
  </si>
  <si>
    <t xml:space="preserve">       10</t>
  </si>
  <si>
    <t xml:space="preserve">   ４. １</t>
  </si>
  <si>
    <t>　 ４</t>
  </si>
  <si>
    <t xml:space="preserve">   ３. 11</t>
  </si>
  <si>
    <t xml:space="preserve">   ５.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</si>
</sst>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
    <numFmt numFmtId="178" formatCode="#,##0.0;\-#,##0.0"/>
    <numFmt numFmtId="179" formatCode="#,##0;\-#,##0;\ｰ"/>
    <numFmt numFmtId="180" formatCode="&quot;r&quot;\ 0.00"/>
    <numFmt numFmtId="181" formatCode="#,##0.0;\-#,##0.0;\ｰ"/>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63">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3" xfId="0"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0" fontId="10" fillId="0" borderId="0" xfId="0" applyFont="1" applyAlignment="1" applyProtection="1">
      <alignment vertical="center"/>
    </xf>
    <xf numFmtId="0" fontId="9" fillId="0" borderId="0" xfId="0" applyFont="1" applyAlignment="1">
      <alignment horizontal="center"/>
    </xf>
    <xf numFmtId="177" fontId="9" fillId="0" borderId="11" xfId="1" applyNumberFormat="1" applyFont="1" applyFill="1" applyBorder="1" applyAlignment="1" applyProtection="1">
      <alignment horizontal="right" vertical="center"/>
    </xf>
    <xf numFmtId="3" fontId="9" fillId="0" borderId="11" xfId="1" applyNumberFormat="1" applyFont="1" applyFill="1" applyBorder="1" applyAlignment="1" applyProtection="1">
      <alignment horizontal="right" vertical="center"/>
    </xf>
    <xf numFmtId="3" fontId="9" fillId="0" borderId="11" xfId="0" applyNumberFormat="1" applyFont="1" applyBorder="1" applyAlignment="1" applyProtection="1">
      <alignment horizontal="right"/>
    </xf>
    <xf numFmtId="177" fontId="10" fillId="0" borderId="16" xfId="1" applyNumberFormat="1" applyFont="1" applyFill="1" applyBorder="1" applyAlignment="1" applyProtection="1">
      <alignment horizontal="right" vertical="center"/>
    </xf>
    <xf numFmtId="179" fontId="9" fillId="0" borderId="11" xfId="0" applyNumberFormat="1" applyFont="1" applyFill="1" applyBorder="1" applyAlignment="1" applyProtection="1">
      <alignment vertical="center"/>
    </xf>
    <xf numFmtId="4" fontId="9" fillId="0" borderId="11" xfId="1" applyNumberFormat="1" applyFont="1" applyBorder="1" applyAlignment="1" applyProtection="1"/>
    <xf numFmtId="177" fontId="9" fillId="0" borderId="11" xfId="1" applyNumberFormat="1" applyFont="1" applyBorder="1" applyAlignment="1" applyProtection="1"/>
    <xf numFmtId="180" fontId="9" fillId="0" borderId="11" xfId="0" applyNumberFormat="1" applyFont="1" applyBorder="1" applyAlignment="1" applyProtection="1"/>
    <xf numFmtId="180" fontId="9" fillId="0" borderId="11" xfId="0" applyNumberFormat="1" applyFont="1" applyBorder="1" applyAlignment="1" applyProtection="1">
      <alignment horizontal="right"/>
    </xf>
    <xf numFmtId="176" fontId="9" fillId="0" borderId="12" xfId="0" applyNumberFormat="1" applyFont="1" applyBorder="1" applyAlignment="1" applyProtection="1">
      <alignment horizontal="right" vertical="center"/>
    </xf>
    <xf numFmtId="181" fontId="9" fillId="0" borderId="11" xfId="0" applyNumberFormat="1" applyFont="1" applyFill="1" applyBorder="1" applyAlignment="1" applyProtection="1">
      <alignment vertical="center"/>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workbookViewId="0"/>
  </sheetViews>
  <sheetFormatPr defaultColWidth="10.625" defaultRowHeight="14.25" x14ac:dyDescent="0.15"/>
  <cols>
    <col min="1" max="1" width="10.625" style="2"/>
    <col min="2" max="2" width="10.75" style="2" bestFit="1" customWidth="1"/>
    <col min="3" max="3" width="11.625" style="2" bestFit="1" customWidth="1"/>
    <col min="4"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55" t="s">
        <v>19</v>
      </c>
      <c r="K3" s="56"/>
      <c r="L3" s="56"/>
    </row>
    <row r="4" spans="1:12" ht="18" customHeight="1" x14ac:dyDescent="0.15">
      <c r="A4" s="57" t="s">
        <v>0</v>
      </c>
      <c r="B4" s="9" t="s">
        <v>5</v>
      </c>
      <c r="C4" s="10" t="s">
        <v>5</v>
      </c>
      <c r="D4" s="60" t="s">
        <v>6</v>
      </c>
      <c r="E4" s="61"/>
      <c r="F4" s="61"/>
      <c r="G4" s="62"/>
      <c r="H4" s="60" t="s">
        <v>7</v>
      </c>
      <c r="I4" s="61"/>
      <c r="J4" s="62"/>
      <c r="K4" s="10" t="s">
        <v>8</v>
      </c>
      <c r="L4" s="11"/>
    </row>
    <row r="5" spans="1:12" ht="16.5" customHeight="1" x14ac:dyDescent="0.15">
      <c r="A5" s="58"/>
      <c r="B5" s="10" t="s">
        <v>10</v>
      </c>
      <c r="C5" s="10" t="s">
        <v>11</v>
      </c>
      <c r="D5" s="53" t="s">
        <v>12</v>
      </c>
      <c r="E5" s="53" t="s">
        <v>13</v>
      </c>
      <c r="F5" s="53" t="s">
        <v>14</v>
      </c>
      <c r="G5" s="53" t="s">
        <v>15</v>
      </c>
      <c r="H5" s="53" t="s">
        <v>12</v>
      </c>
      <c r="I5" s="53" t="s">
        <v>16</v>
      </c>
      <c r="J5" s="53" t="s">
        <v>15</v>
      </c>
      <c r="K5" s="10" t="s">
        <v>17</v>
      </c>
      <c r="L5" s="10" t="s">
        <v>18</v>
      </c>
    </row>
    <row r="6" spans="1:12" ht="18" customHeight="1" x14ac:dyDescent="0.15">
      <c r="A6" s="59"/>
      <c r="B6" s="12" t="s">
        <v>20</v>
      </c>
      <c r="C6" s="12" t="s">
        <v>21</v>
      </c>
      <c r="D6" s="54"/>
      <c r="E6" s="54"/>
      <c r="F6" s="54"/>
      <c r="G6" s="54"/>
      <c r="H6" s="54"/>
      <c r="I6" s="54"/>
      <c r="J6" s="54"/>
      <c r="K6" s="12" t="s">
        <v>22</v>
      </c>
      <c r="L6" s="13"/>
    </row>
    <row r="7" spans="1:12" ht="17.100000000000001" customHeight="1" x14ac:dyDescent="0.15">
      <c r="A7" s="14" t="s">
        <v>41</v>
      </c>
      <c r="B7" s="15">
        <v>36381</v>
      </c>
      <c r="C7" s="15">
        <v>31516</v>
      </c>
      <c r="D7" s="16">
        <v>0.87</v>
      </c>
      <c r="E7" s="17" t="s">
        <v>23</v>
      </c>
      <c r="F7" s="16">
        <v>1.2</v>
      </c>
      <c r="G7" s="16">
        <v>0.92</v>
      </c>
      <c r="H7" s="15">
        <v>1739</v>
      </c>
      <c r="I7" s="15">
        <v>102304</v>
      </c>
      <c r="J7" s="18" t="s">
        <v>23</v>
      </c>
      <c r="K7" s="19">
        <v>202</v>
      </c>
      <c r="L7" s="20">
        <v>10</v>
      </c>
    </row>
    <row r="8" spans="1:12" ht="17.100000000000001" customHeight="1" x14ac:dyDescent="0.15">
      <c r="A8" s="14" t="s">
        <v>1</v>
      </c>
      <c r="B8" s="15">
        <v>34211</v>
      </c>
      <c r="C8" s="15">
        <v>34759</v>
      </c>
      <c r="D8" s="16">
        <v>1.02</v>
      </c>
      <c r="E8" s="17" t="s">
        <v>23</v>
      </c>
      <c r="F8" s="16">
        <v>1.36</v>
      </c>
      <c r="G8" s="16">
        <v>1.1000000000000001</v>
      </c>
      <c r="H8" s="15">
        <v>1608</v>
      </c>
      <c r="I8" s="15">
        <v>95400</v>
      </c>
      <c r="J8" s="18" t="s">
        <v>23</v>
      </c>
      <c r="K8" s="19">
        <v>225</v>
      </c>
      <c r="L8" s="20">
        <v>10.3</v>
      </c>
    </row>
    <row r="9" spans="1:12" ht="17.100000000000001" customHeight="1" x14ac:dyDescent="0.15">
      <c r="A9" s="14" t="s">
        <v>2</v>
      </c>
      <c r="B9" s="15">
        <v>33317</v>
      </c>
      <c r="C9" s="15">
        <v>39750</v>
      </c>
      <c r="D9" s="16">
        <v>1.19</v>
      </c>
      <c r="E9" s="17" t="s">
        <v>23</v>
      </c>
      <c r="F9" s="16">
        <v>1.5041666666666664</v>
      </c>
      <c r="G9" s="16">
        <v>1.2991666666666666</v>
      </c>
      <c r="H9" s="15">
        <v>1519</v>
      </c>
      <c r="I9" s="15">
        <v>90451.416666666672</v>
      </c>
      <c r="J9" s="18" t="s">
        <v>23</v>
      </c>
      <c r="K9" s="19">
        <v>169.75</v>
      </c>
      <c r="L9" s="20">
        <v>10.3</v>
      </c>
    </row>
    <row r="10" spans="1:12" ht="17.100000000000001" customHeight="1" x14ac:dyDescent="0.15">
      <c r="A10" s="14" t="s">
        <v>3</v>
      </c>
      <c r="B10" s="15">
        <v>31853</v>
      </c>
      <c r="C10" s="15">
        <v>41676</v>
      </c>
      <c r="D10" s="16">
        <v>1.31</v>
      </c>
      <c r="E10" s="17" t="s">
        <v>23</v>
      </c>
      <c r="F10" s="16">
        <v>1.61</v>
      </c>
      <c r="G10" s="16">
        <v>1.2991666666666666</v>
      </c>
      <c r="H10" s="15">
        <v>1485</v>
      </c>
      <c r="I10" s="15">
        <v>90451.416666666672</v>
      </c>
      <c r="J10" s="18" t="s">
        <v>23</v>
      </c>
      <c r="K10" s="19">
        <v>184</v>
      </c>
      <c r="L10" s="20">
        <v>10.3</v>
      </c>
    </row>
    <row r="11" spans="1:12" ht="17.100000000000001" customHeight="1" x14ac:dyDescent="0.15">
      <c r="A11" s="21" t="s">
        <v>42</v>
      </c>
      <c r="B11" s="15">
        <v>31226</v>
      </c>
      <c r="C11" s="15">
        <v>42106</v>
      </c>
      <c r="D11" s="16">
        <v>1.35</v>
      </c>
      <c r="E11" s="17" t="s">
        <v>23</v>
      </c>
      <c r="F11" s="16">
        <v>1.6</v>
      </c>
      <c r="G11" s="16">
        <v>1.43</v>
      </c>
      <c r="H11" s="15">
        <v>1452</v>
      </c>
      <c r="I11" s="15">
        <v>90197</v>
      </c>
      <c r="J11" s="18" t="s">
        <v>23</v>
      </c>
      <c r="K11" s="19">
        <v>68</v>
      </c>
      <c r="L11" s="20">
        <v>9.9</v>
      </c>
    </row>
    <row r="12" spans="1:12" ht="17.100000000000001" customHeight="1" x14ac:dyDescent="0.15">
      <c r="A12" s="22" t="s">
        <v>43</v>
      </c>
      <c r="B12" s="15">
        <v>31703.333333333332</v>
      </c>
      <c r="C12" s="15">
        <v>36157</v>
      </c>
      <c r="D12" s="16">
        <v>1.1399999999999999</v>
      </c>
      <c r="E12" s="17" t="s">
        <v>23</v>
      </c>
      <c r="F12" s="16">
        <v>1.18</v>
      </c>
      <c r="G12" s="16">
        <v>1.1325000000000001</v>
      </c>
      <c r="H12" s="15">
        <v>1572</v>
      </c>
      <c r="I12" s="15">
        <v>106202</v>
      </c>
      <c r="J12" s="18" t="s">
        <v>23</v>
      </c>
      <c r="K12" s="19">
        <v>61.5</v>
      </c>
      <c r="L12" s="20">
        <v>8.2944192001234036</v>
      </c>
    </row>
    <row r="13" spans="1:12" ht="17.100000000000001" customHeight="1" x14ac:dyDescent="0.15">
      <c r="A13" s="22" t="s">
        <v>37</v>
      </c>
      <c r="B13" s="15">
        <v>32574.25</v>
      </c>
      <c r="C13" s="15">
        <v>40607.083333333336</v>
      </c>
      <c r="D13" s="16">
        <v>1.25</v>
      </c>
      <c r="E13" s="17">
        <v>1.25</v>
      </c>
      <c r="F13" s="16">
        <v>1.1275000000000002</v>
      </c>
      <c r="G13" s="16">
        <v>1.1891666666666667</v>
      </c>
      <c r="H13" s="15">
        <v>1578.5</v>
      </c>
      <c r="I13" s="15">
        <v>97770.416666666672</v>
      </c>
      <c r="J13" s="18" t="s">
        <v>23</v>
      </c>
      <c r="K13" s="19">
        <v>57</v>
      </c>
      <c r="L13" s="20">
        <v>8.0594683910355389</v>
      </c>
    </row>
    <row r="14" spans="1:12" ht="17.100000000000001" customHeight="1" x14ac:dyDescent="0.15">
      <c r="A14" s="23" t="s">
        <v>47</v>
      </c>
      <c r="B14" s="24">
        <v>32952.25</v>
      </c>
      <c r="C14" s="24">
        <v>44487.583333333336</v>
      </c>
      <c r="D14" s="47">
        <v>1.3525</v>
      </c>
      <c r="E14" s="47">
        <v>1.3491666666666668</v>
      </c>
      <c r="F14" s="47">
        <v>1.2808333333333333</v>
      </c>
      <c r="G14" s="47">
        <v>1.3075000000000001</v>
      </c>
      <c r="H14" s="24">
        <v>1515.5833333333333</v>
      </c>
      <c r="I14" s="24">
        <v>92450</v>
      </c>
      <c r="J14" s="28" t="s">
        <v>23</v>
      </c>
      <c r="K14" s="24">
        <v>62.75</v>
      </c>
      <c r="L14" s="48">
        <v>7.5349082946684831</v>
      </c>
    </row>
    <row r="15" spans="1:12" ht="16.5" customHeight="1" x14ac:dyDescent="0.15">
      <c r="A15" s="25"/>
      <c r="B15" s="24"/>
      <c r="C15" s="24"/>
      <c r="D15" s="26"/>
      <c r="E15" s="27"/>
      <c r="F15" s="27"/>
      <c r="G15" s="26"/>
      <c r="H15" s="24"/>
      <c r="I15" s="28"/>
      <c r="J15" s="29"/>
      <c r="K15" s="44"/>
      <c r="L15" s="30"/>
    </row>
    <row r="16" spans="1:12" ht="16.5" customHeight="1" x14ac:dyDescent="0.15">
      <c r="A16" s="25" t="s">
        <v>48</v>
      </c>
      <c r="B16" s="24">
        <v>31286</v>
      </c>
      <c r="C16" s="24">
        <v>42898</v>
      </c>
      <c r="D16" s="26">
        <v>1.37</v>
      </c>
      <c r="E16" s="50">
        <v>1.33</v>
      </c>
      <c r="F16" s="27">
        <v>1.17</v>
      </c>
      <c r="G16" s="26">
        <v>1.27</v>
      </c>
      <c r="H16" s="24">
        <v>1564</v>
      </c>
      <c r="I16" s="28">
        <v>95971</v>
      </c>
      <c r="J16" s="29" t="s">
        <v>23</v>
      </c>
      <c r="K16" s="42" t="s">
        <v>23</v>
      </c>
      <c r="L16" s="30">
        <v>7.6871444096400943</v>
      </c>
    </row>
    <row r="17" spans="1:12" ht="16.5" customHeight="1" x14ac:dyDescent="0.15">
      <c r="A17" s="31" t="s">
        <v>25</v>
      </c>
      <c r="B17" s="32">
        <v>29691</v>
      </c>
      <c r="C17" s="24">
        <v>42434</v>
      </c>
      <c r="D17" s="26">
        <v>1.43</v>
      </c>
      <c r="E17" s="27">
        <v>1.33</v>
      </c>
      <c r="F17" s="49">
        <v>1.18</v>
      </c>
      <c r="G17" s="26">
        <v>1.33</v>
      </c>
      <c r="H17" s="24">
        <v>1348</v>
      </c>
      <c r="I17" s="28">
        <v>84099</v>
      </c>
      <c r="J17" s="29" t="s">
        <v>23</v>
      </c>
      <c r="K17" s="43">
        <v>56</v>
      </c>
      <c r="L17" s="30">
        <v>6.756256104543465</v>
      </c>
    </row>
    <row r="18" spans="1:12" ht="16.5" customHeight="1" x14ac:dyDescent="0.15">
      <c r="A18" s="31" t="s">
        <v>46</v>
      </c>
      <c r="B18" s="33">
        <v>30917</v>
      </c>
      <c r="C18" s="24">
        <v>43633</v>
      </c>
      <c r="D18" s="26">
        <v>1.41</v>
      </c>
      <c r="E18" s="27">
        <v>1.33</v>
      </c>
      <c r="F18" s="26">
        <v>1.2</v>
      </c>
      <c r="G18" s="26">
        <v>1.31</v>
      </c>
      <c r="H18" s="24">
        <v>1132</v>
      </c>
      <c r="I18" s="28">
        <v>73296</v>
      </c>
      <c r="J18" s="29" t="s">
        <v>23</v>
      </c>
      <c r="K18" s="42" t="s">
        <v>23</v>
      </c>
      <c r="L18" s="30">
        <v>6.7341592004398878</v>
      </c>
    </row>
    <row r="19" spans="1:12" ht="16.5" customHeight="1" x14ac:dyDescent="0.15">
      <c r="A19" s="31" t="s">
        <v>44</v>
      </c>
      <c r="B19" s="33">
        <v>31917</v>
      </c>
      <c r="C19" s="24">
        <v>45702</v>
      </c>
      <c r="D19" s="26">
        <v>1.43</v>
      </c>
      <c r="E19" s="26">
        <v>1.34</v>
      </c>
      <c r="F19" s="26">
        <v>1.21</v>
      </c>
      <c r="G19" s="26">
        <v>1.3</v>
      </c>
      <c r="H19" s="24">
        <v>1242</v>
      </c>
      <c r="I19" s="28">
        <v>78792</v>
      </c>
      <c r="J19" s="29" t="s">
        <v>23</v>
      </c>
      <c r="K19" s="42" t="s">
        <v>23</v>
      </c>
      <c r="L19" s="30">
        <v>8.3748472600808359</v>
      </c>
    </row>
    <row r="20" spans="1:12" ht="16.5" customHeight="1" x14ac:dyDescent="0.15">
      <c r="A20" s="31" t="s">
        <v>30</v>
      </c>
      <c r="B20" s="33">
        <v>33328</v>
      </c>
      <c r="C20" s="24">
        <v>46904</v>
      </c>
      <c r="D20" s="26">
        <v>1.41</v>
      </c>
      <c r="E20" s="50">
        <v>1.35</v>
      </c>
      <c r="F20" s="50">
        <v>1.23</v>
      </c>
      <c r="G20" s="26">
        <v>1.27</v>
      </c>
      <c r="H20" s="24">
        <v>1331</v>
      </c>
      <c r="I20" s="28">
        <v>80103</v>
      </c>
      <c r="J20" s="29" t="s">
        <v>23</v>
      </c>
      <c r="K20" s="43">
        <v>61</v>
      </c>
      <c r="L20" s="30">
        <v>10.426668266922707</v>
      </c>
    </row>
    <row r="21" spans="1:12" ht="16.5" customHeight="1" x14ac:dyDescent="0.15">
      <c r="A21" s="31" t="s">
        <v>31</v>
      </c>
      <c r="B21" s="33">
        <v>34553</v>
      </c>
      <c r="C21" s="24">
        <v>45080</v>
      </c>
      <c r="D21" s="26">
        <v>1.3</v>
      </c>
      <c r="E21" s="27">
        <v>1.35</v>
      </c>
      <c r="F21" s="49">
        <v>1.24</v>
      </c>
      <c r="G21" s="26">
        <v>1.21</v>
      </c>
      <c r="H21" s="24">
        <v>1688</v>
      </c>
      <c r="I21" s="28">
        <v>96130</v>
      </c>
      <c r="J21" s="29" t="s">
        <v>23</v>
      </c>
      <c r="K21" s="42" t="s">
        <v>23</v>
      </c>
      <c r="L21" s="30">
        <v>8.3726449222932882</v>
      </c>
    </row>
    <row r="22" spans="1:12" ht="16.5" customHeight="1" x14ac:dyDescent="0.15">
      <c r="A22" s="31" t="s">
        <v>32</v>
      </c>
      <c r="B22" s="33">
        <v>34746</v>
      </c>
      <c r="C22" s="24">
        <v>43736</v>
      </c>
      <c r="D22" s="26">
        <v>1.26</v>
      </c>
      <c r="E22" s="50">
        <v>1.35</v>
      </c>
      <c r="F22" s="50">
        <v>1.25</v>
      </c>
      <c r="G22" s="26">
        <v>1.2</v>
      </c>
      <c r="H22" s="24">
        <v>1878</v>
      </c>
      <c r="I22" s="28">
        <v>121776</v>
      </c>
      <c r="J22" s="29" t="s">
        <v>23</v>
      </c>
      <c r="K22" s="42" t="s">
        <v>23</v>
      </c>
      <c r="L22" s="30">
        <v>7.3332182121683074</v>
      </c>
    </row>
    <row r="23" spans="1:12" ht="16.5" customHeight="1" x14ac:dyDescent="0.15">
      <c r="A23" s="31" t="s">
        <v>33</v>
      </c>
      <c r="B23" s="33">
        <v>34658</v>
      </c>
      <c r="C23" s="24">
        <v>43854</v>
      </c>
      <c r="D23" s="26">
        <v>1.27</v>
      </c>
      <c r="E23" s="50">
        <v>1.34</v>
      </c>
      <c r="F23" s="27">
        <v>1.27</v>
      </c>
      <c r="G23" s="26">
        <v>1.25</v>
      </c>
      <c r="H23" s="24">
        <v>1758</v>
      </c>
      <c r="I23" s="28">
        <v>105110</v>
      </c>
      <c r="J23" s="29" t="s">
        <v>23</v>
      </c>
      <c r="K23" s="43">
        <v>63</v>
      </c>
      <c r="L23" s="30">
        <v>7.7269317329332328</v>
      </c>
    </row>
    <row r="24" spans="1:12" ht="16.5" customHeight="1" x14ac:dyDescent="0.15">
      <c r="A24" s="31" t="s">
        <v>34</v>
      </c>
      <c r="B24" s="34">
        <v>33238</v>
      </c>
      <c r="C24" s="24">
        <v>43864</v>
      </c>
      <c r="D24" s="26">
        <v>1.32</v>
      </c>
      <c r="E24" s="49">
        <v>1.36</v>
      </c>
      <c r="F24" s="50">
        <v>1.28</v>
      </c>
      <c r="G24" s="26">
        <v>1.29</v>
      </c>
      <c r="H24" s="24">
        <v>1851</v>
      </c>
      <c r="I24" s="28">
        <v>104706</v>
      </c>
      <c r="J24" s="29" t="s">
        <v>23</v>
      </c>
      <c r="K24" s="42" t="s">
        <v>23</v>
      </c>
      <c r="L24" s="30">
        <v>7.0070401347854858</v>
      </c>
    </row>
    <row r="25" spans="1:12" ht="16.5" customHeight="1" x14ac:dyDescent="0.15">
      <c r="A25" s="31" t="s">
        <v>35</v>
      </c>
      <c r="B25" s="34">
        <v>33307</v>
      </c>
      <c r="C25" s="24">
        <v>43511</v>
      </c>
      <c r="D25" s="26">
        <v>1.31</v>
      </c>
      <c r="E25" s="49">
        <v>1.35</v>
      </c>
      <c r="F25" s="50">
        <v>1.31</v>
      </c>
      <c r="G25" s="26">
        <v>1.3</v>
      </c>
      <c r="H25" s="24">
        <v>1641</v>
      </c>
      <c r="I25" s="28">
        <v>105814</v>
      </c>
      <c r="J25" s="29" t="s">
        <v>23</v>
      </c>
      <c r="K25" s="42" t="s">
        <v>23</v>
      </c>
      <c r="L25" s="30">
        <v>6.4911279911129798</v>
      </c>
    </row>
    <row r="26" spans="1:12" ht="16.5" customHeight="1" x14ac:dyDescent="0.15">
      <c r="A26" s="31" t="s">
        <v>36</v>
      </c>
      <c r="B26" s="34">
        <v>33120</v>
      </c>
      <c r="C26" s="24">
        <v>43630</v>
      </c>
      <c r="D26" s="26">
        <v>1.32</v>
      </c>
      <c r="E26" s="50">
        <v>1.35</v>
      </c>
      <c r="F26" s="50">
        <v>1.32</v>
      </c>
      <c r="G26" s="26">
        <v>1.33</v>
      </c>
      <c r="H26" s="24">
        <v>1357</v>
      </c>
      <c r="I26" s="28">
        <v>84925</v>
      </c>
      <c r="J26" s="29" t="s">
        <v>23</v>
      </c>
      <c r="K26" s="43">
        <v>63</v>
      </c>
      <c r="L26" s="30">
        <v>7.4516908212560393</v>
      </c>
    </row>
    <row r="27" spans="1:12" ht="16.5" customHeight="1" x14ac:dyDescent="0.15">
      <c r="A27" s="31" t="s">
        <v>45</v>
      </c>
      <c r="B27" s="34">
        <v>33014</v>
      </c>
      <c r="C27" s="24">
        <v>44629</v>
      </c>
      <c r="D27" s="26">
        <v>1.35</v>
      </c>
      <c r="E27" s="50">
        <v>1.36</v>
      </c>
      <c r="F27" s="50">
        <v>1.34</v>
      </c>
      <c r="G27" s="26">
        <v>1.36</v>
      </c>
      <c r="H27" s="24">
        <v>1346</v>
      </c>
      <c r="I27" s="28">
        <v>83730</v>
      </c>
      <c r="J27" s="29" t="s">
        <v>23</v>
      </c>
      <c r="K27" s="42" t="s">
        <v>23</v>
      </c>
      <c r="L27" s="30">
        <v>7.2363239837644633</v>
      </c>
    </row>
    <row r="28" spans="1:12" ht="16.5" customHeight="1" x14ac:dyDescent="0.15">
      <c r="A28" s="35" t="s">
        <v>24</v>
      </c>
      <c r="B28" s="34">
        <v>32230</v>
      </c>
      <c r="C28" s="24">
        <v>44546</v>
      </c>
      <c r="D28" s="26">
        <v>1.38</v>
      </c>
      <c r="E28" s="49">
        <v>1.35</v>
      </c>
      <c r="F28" s="26">
        <v>1.35</v>
      </c>
      <c r="G28" s="26">
        <v>1.4</v>
      </c>
      <c r="H28" s="24">
        <v>1595</v>
      </c>
      <c r="I28" s="28">
        <v>94201</v>
      </c>
      <c r="J28" s="29" t="s">
        <v>23</v>
      </c>
      <c r="K28" s="42" t="s">
        <v>23</v>
      </c>
      <c r="L28" s="30">
        <v>6.6521874030406449</v>
      </c>
    </row>
    <row r="29" spans="1:12" ht="16.5" customHeight="1" x14ac:dyDescent="0.15">
      <c r="A29" s="31" t="s">
        <v>25</v>
      </c>
      <c r="B29" s="34">
        <v>30399</v>
      </c>
      <c r="C29" s="24">
        <v>44762</v>
      </c>
      <c r="D29" s="26">
        <v>1.47</v>
      </c>
      <c r="E29" s="49">
        <v>1.37</v>
      </c>
      <c r="F29" s="49">
        <v>1.36</v>
      </c>
      <c r="G29" s="26">
        <v>1.47</v>
      </c>
      <c r="H29" s="24">
        <v>1368</v>
      </c>
      <c r="I29" s="28">
        <v>80817</v>
      </c>
      <c r="J29" s="29" t="s">
        <v>23</v>
      </c>
      <c r="K29" s="43">
        <v>64</v>
      </c>
      <c r="L29" s="30">
        <v>6.6120596072239222</v>
      </c>
    </row>
    <row r="30" spans="1:12" ht="16.5" customHeight="1" x14ac:dyDescent="0.15">
      <c r="A30" s="31" t="s">
        <v>49</v>
      </c>
      <c r="B30" s="34">
        <v>31550</v>
      </c>
      <c r="C30" s="24">
        <v>45194</v>
      </c>
      <c r="D30" s="26">
        <v>1.43</v>
      </c>
      <c r="E30" s="26">
        <v>1.36</v>
      </c>
      <c r="F30" s="26">
        <v>1.35</v>
      </c>
      <c r="G30" s="26">
        <v>1.44</v>
      </c>
      <c r="H30" s="24">
        <v>1306</v>
      </c>
      <c r="I30" s="28">
        <v>79665</v>
      </c>
      <c r="J30" s="29" t="s">
        <v>23</v>
      </c>
      <c r="K30" s="42" t="s">
        <v>23</v>
      </c>
      <c r="L30" s="30">
        <v>6.1489698890649764</v>
      </c>
    </row>
    <row r="31" spans="1:12" ht="16.5" customHeight="1" x14ac:dyDescent="0.15">
      <c r="A31" s="35"/>
      <c r="B31" s="34"/>
      <c r="C31" s="24"/>
      <c r="D31" s="26"/>
      <c r="E31" s="26"/>
      <c r="F31" s="26"/>
      <c r="G31" s="26"/>
      <c r="H31" s="24"/>
      <c r="I31" s="28"/>
      <c r="J31" s="29"/>
      <c r="K31" s="29"/>
      <c r="L31" s="30"/>
    </row>
    <row r="32" spans="1:12" ht="16.5" customHeight="1" x14ac:dyDescent="0.15">
      <c r="A32" s="36" t="s">
        <v>4</v>
      </c>
      <c r="B32" s="37">
        <f>((B30/B29)*100)-100</f>
        <v>3.7863087601565724</v>
      </c>
      <c r="C32" s="37">
        <f t="shared" ref="C32:L32" si="0">((C30/C29)*100)-100</f>
        <v>0.96510432956524994</v>
      </c>
      <c r="D32" s="37">
        <f t="shared" si="0"/>
        <v>-2.7210884353741562</v>
      </c>
      <c r="E32" s="52">
        <f t="shared" si="0"/>
        <v>-0.72992700729926696</v>
      </c>
      <c r="F32" s="46">
        <f t="shared" si="0"/>
        <v>-0.73529411764705799</v>
      </c>
      <c r="G32" s="37">
        <f t="shared" si="0"/>
        <v>-2.0408163265306172</v>
      </c>
      <c r="H32" s="37">
        <f t="shared" si="0"/>
        <v>-4.5321637426900594</v>
      </c>
      <c r="I32" s="37">
        <f t="shared" si="0"/>
        <v>-1.4254426667656475</v>
      </c>
      <c r="J32" s="29" t="s">
        <v>23</v>
      </c>
      <c r="K32" s="29" t="s">
        <v>23</v>
      </c>
      <c r="L32" s="37">
        <f t="shared" si="0"/>
        <v>-7.0037136031411933</v>
      </c>
    </row>
    <row r="33" spans="1:12" ht="16.5" customHeight="1" thickBot="1" x14ac:dyDescent="0.2">
      <c r="A33" s="38" t="s">
        <v>38</v>
      </c>
      <c r="B33" s="39">
        <f>((B30/B18*100)-100)</f>
        <v>2.0474172785199158</v>
      </c>
      <c r="C33" s="39">
        <f t="shared" ref="C33:L33" si="1">((C30/C18*100)-100)</f>
        <v>3.5775674374899751</v>
      </c>
      <c r="D33" s="39">
        <f t="shared" si="1"/>
        <v>1.418439716312065</v>
      </c>
      <c r="E33" s="39">
        <f t="shared" si="1"/>
        <v>2.2556390977443499</v>
      </c>
      <c r="F33" s="39">
        <f t="shared" si="1"/>
        <v>12.500000000000028</v>
      </c>
      <c r="G33" s="39">
        <f t="shared" si="1"/>
        <v>9.9236641221373816</v>
      </c>
      <c r="H33" s="39">
        <f t="shared" si="1"/>
        <v>15.371024734982328</v>
      </c>
      <c r="I33" s="39">
        <f t="shared" si="1"/>
        <v>8.6894237066142779</v>
      </c>
      <c r="J33" s="45" t="s">
        <v>23</v>
      </c>
      <c r="K33" s="51" t="str">
        <f>IFERROR(((K30/K18*100)-100),"－")</f>
        <v>－</v>
      </c>
      <c r="L33" s="39">
        <f t="shared" si="1"/>
        <v>-8.6898645243891082</v>
      </c>
    </row>
    <row r="34" spans="1:12" ht="15.95" customHeight="1" x14ac:dyDescent="0.15">
      <c r="A34" s="40" t="s">
        <v>26</v>
      </c>
      <c r="B34" s="3"/>
      <c r="C34" s="3"/>
      <c r="D34" s="3"/>
      <c r="E34" s="3"/>
      <c r="F34" s="3"/>
      <c r="G34" s="3"/>
      <c r="H34" s="3"/>
      <c r="I34" s="3"/>
      <c r="J34" s="3"/>
      <c r="K34" s="3"/>
      <c r="L34" s="3"/>
    </row>
    <row r="35" spans="1:12" ht="15.95" customHeight="1" x14ac:dyDescent="0.15">
      <c r="A35" s="40" t="s">
        <v>27</v>
      </c>
      <c r="B35" s="3"/>
      <c r="C35" s="3"/>
      <c r="D35" s="3"/>
      <c r="E35" s="3"/>
      <c r="F35" s="3"/>
      <c r="G35" s="3"/>
      <c r="H35" s="3"/>
      <c r="I35" s="3"/>
      <c r="J35" s="3"/>
      <c r="K35" s="3"/>
      <c r="L35" s="3"/>
    </row>
    <row r="36" spans="1:12" ht="15.95" customHeight="1" x14ac:dyDescent="0.15">
      <c r="A36" s="40" t="s">
        <v>28</v>
      </c>
      <c r="B36" s="3"/>
      <c r="C36" s="3"/>
      <c r="D36" s="3"/>
      <c r="E36" s="3"/>
      <c r="F36" s="3"/>
      <c r="G36" s="3"/>
      <c r="H36" s="3"/>
      <c r="I36" s="3"/>
      <c r="J36" s="3"/>
      <c r="K36" s="3"/>
      <c r="L36" s="3"/>
    </row>
    <row r="37" spans="1:12" ht="15.95" customHeight="1" x14ac:dyDescent="0.15">
      <c r="A37" s="40" t="s">
        <v>29</v>
      </c>
      <c r="B37" s="3"/>
      <c r="C37" s="3"/>
      <c r="D37" s="3"/>
      <c r="E37" s="3"/>
      <c r="F37" s="3"/>
      <c r="G37" s="3"/>
      <c r="H37" s="3"/>
      <c r="I37" s="3"/>
      <c r="J37" s="3"/>
      <c r="K37" s="3"/>
      <c r="L37" s="3"/>
    </row>
    <row r="38" spans="1:12" ht="15.95" customHeight="1" x14ac:dyDescent="0.15">
      <c r="A38" s="40" t="s">
        <v>39</v>
      </c>
      <c r="B38" s="1"/>
      <c r="C38" s="1"/>
      <c r="D38" s="1"/>
      <c r="E38" s="1"/>
      <c r="F38" s="1"/>
      <c r="G38" s="1"/>
      <c r="H38" s="1"/>
      <c r="I38" s="1"/>
      <c r="J38" s="1"/>
      <c r="K38" s="1"/>
      <c r="L38" s="1"/>
    </row>
    <row r="39" spans="1:12" ht="15.95" customHeight="1" x14ac:dyDescent="0.15">
      <c r="A39" s="40" t="s">
        <v>40</v>
      </c>
      <c r="B39" s="1"/>
      <c r="C39" s="1"/>
      <c r="D39" s="1"/>
      <c r="E39" s="1"/>
      <c r="F39" s="1"/>
      <c r="G39" s="1"/>
      <c r="H39" s="1"/>
      <c r="I39" s="1"/>
      <c r="J39" s="1"/>
      <c r="K39" s="1"/>
      <c r="L39" s="1"/>
    </row>
    <row r="40" spans="1:12" s="7" customFormat="1" ht="15.95" customHeight="1" x14ac:dyDescent="0.15">
      <c r="A40" s="40"/>
      <c r="B40" s="1"/>
      <c r="C40" s="1"/>
      <c r="D40" s="1"/>
      <c r="E40" s="1"/>
      <c r="F40" s="1"/>
      <c r="G40" s="1"/>
      <c r="H40" s="1"/>
      <c r="I40" s="1"/>
      <c r="J40" s="1"/>
      <c r="K40" s="1"/>
      <c r="L40" s="1"/>
    </row>
    <row r="41" spans="1:12" s="7" customFormat="1" ht="4.5" customHeight="1" x14ac:dyDescent="0.15">
      <c r="A41" s="2"/>
      <c r="B41" s="41"/>
      <c r="C41" s="41"/>
      <c r="D41" s="41"/>
      <c r="E41" s="41"/>
      <c r="F41" s="41"/>
      <c r="G41" s="41"/>
      <c r="H41" s="41"/>
      <c r="I41" s="41"/>
      <c r="J41" s="41"/>
      <c r="K41" s="41"/>
      <c r="L41"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2023-03-29T01:14:20Z</dcterms:modified>
</cp:coreProperties>
</file>