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1" l="1"/>
  <c r="G31" i="1"/>
  <c r="F31" i="1"/>
  <c r="E31" i="1"/>
  <c r="C31" i="1"/>
  <c r="H30" i="1"/>
  <c r="G30" i="1"/>
  <c r="F30" i="1"/>
  <c r="E30" i="1"/>
  <c r="C30" i="1"/>
  <c r="D30" i="1"/>
  <c r="D31" i="1" l="1"/>
  <c r="B30" i="1" l="1"/>
  <c r="B31" i="1"/>
</calcChain>
</file>

<file path=xl/sharedStrings.xml><?xml version="1.0" encoding="utf-8"?>
<sst xmlns="http://schemas.openxmlformats.org/spreadsheetml/2006/main" count="36" uniqueCount="36">
  <si>
    <t>３ － ５   　水産物県内５大市場取扱高</t>
  </si>
  <si>
    <t xml:space="preserve">  単位：百万円</t>
  </si>
  <si>
    <t>県水産振興課</t>
  </si>
  <si>
    <t>年   月</t>
  </si>
  <si>
    <t>総      数</t>
  </si>
  <si>
    <t>鹿 児 島 市</t>
  </si>
  <si>
    <t>小       計</t>
  </si>
  <si>
    <t>串  木  野</t>
  </si>
  <si>
    <t>枕       崎</t>
  </si>
  <si>
    <t>阿  久  根</t>
  </si>
  <si>
    <t>山      川</t>
  </si>
  <si>
    <t xml:space="preserve">     ６</t>
  </si>
  <si>
    <t xml:space="preserve">     ７</t>
  </si>
  <si>
    <t xml:space="preserve">     ８</t>
  </si>
  <si>
    <t xml:space="preserve">     ９</t>
  </si>
  <si>
    <t xml:space="preserve">     ２</t>
  </si>
  <si>
    <t xml:space="preserve">     ３</t>
  </si>
  <si>
    <t xml:space="preserve">     ４</t>
  </si>
  <si>
    <t xml:space="preserve">     ５</t>
  </si>
  <si>
    <t>前　月　比</t>
  </si>
  <si>
    <t>前年同月比</t>
  </si>
  <si>
    <t>　　 11</t>
  </si>
  <si>
    <t xml:space="preserve"> ３</t>
  </si>
  <si>
    <t>　　 12</t>
  </si>
  <si>
    <t>（注）平成30年の串木野市場については，データ提供元が未発表である。</t>
    <rPh sb="1" eb="2">
      <t>チュウ</t>
    </rPh>
    <rPh sb="3" eb="5">
      <t>ヘイセイ</t>
    </rPh>
    <rPh sb="7" eb="8">
      <t>ネン</t>
    </rPh>
    <rPh sb="9" eb="12">
      <t>クシキノ</t>
    </rPh>
    <rPh sb="12" eb="14">
      <t>シジョウ</t>
    </rPh>
    <rPh sb="23" eb="26">
      <t>テイキョウモト</t>
    </rPh>
    <rPh sb="27" eb="30">
      <t>ミハッピョウ</t>
    </rPh>
    <phoneticPr fontId="0"/>
  </si>
  <si>
    <t>-</t>
  </si>
  <si>
    <t xml:space="preserve"> ２</t>
  </si>
  <si>
    <t>　　 10</t>
  </si>
  <si>
    <t xml:space="preserve"> ４. １</t>
  </si>
  <si>
    <t xml:space="preserve">     10</t>
  </si>
  <si>
    <t xml:space="preserve">     11</t>
  </si>
  <si>
    <t xml:space="preserve"> 30年</t>
    <rPh sb="3" eb="4">
      <t>ネン</t>
    </rPh>
    <phoneticPr fontId="3"/>
  </si>
  <si>
    <t xml:space="preserve"> 元(31)</t>
    <rPh sb="1" eb="2">
      <t>ゲン</t>
    </rPh>
    <phoneticPr fontId="4"/>
  </si>
  <si>
    <t xml:space="preserve"> ４</t>
  </si>
  <si>
    <t xml:space="preserve"> ３. ９</t>
  </si>
  <si>
    <t xml:space="preserve">    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</si>
</sst>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10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i/>
      <u/>
      <sz val="12"/>
      <color theme="1"/>
      <name val="ＭＳ 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3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/>
    <xf numFmtId="0" fontId="6" fillId="0" borderId="0" xfId="0" applyFont="1" applyAlignment="1" applyProtection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right" vertical="center"/>
    </xf>
    <xf numFmtId="0" fontId="6" fillId="0" borderId="1" xfId="0" applyFont="1" applyBorder="1" applyAlignment="1" applyProtection="1">
      <alignment vertical="center"/>
    </xf>
    <xf numFmtId="0" fontId="6" fillId="0" borderId="2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vertical="center"/>
    </xf>
    <xf numFmtId="0" fontId="6" fillId="0" borderId="5" xfId="0" applyFont="1" applyFill="1" applyBorder="1" applyAlignment="1" applyProtection="1">
      <alignment vertical="center"/>
    </xf>
    <xf numFmtId="0" fontId="8" fillId="0" borderId="5" xfId="0" applyFont="1" applyFill="1" applyBorder="1" applyAlignment="1" applyProtection="1">
      <alignment vertical="center"/>
    </xf>
    <xf numFmtId="38" fontId="6" fillId="0" borderId="0" xfId="1" applyFont="1" applyAlignment="1" applyProtection="1"/>
    <xf numFmtId="38" fontId="6" fillId="0" borderId="0" xfId="1" applyFont="1" applyAlignment="1"/>
    <xf numFmtId="0" fontId="6" fillId="0" borderId="6" xfId="0" quotePrefix="1" applyFont="1" applyFill="1" applyBorder="1" applyAlignment="1" applyProtection="1">
      <alignment vertical="center"/>
    </xf>
    <xf numFmtId="37" fontId="6" fillId="0" borderId="3" xfId="0" applyNumberFormat="1" applyFont="1" applyBorder="1" applyAlignment="1" applyProtection="1">
      <alignment horizontal="right" vertical="center"/>
    </xf>
    <xf numFmtId="37" fontId="6" fillId="0" borderId="3" xfId="0" applyNumberFormat="1" applyFont="1" applyFill="1" applyBorder="1" applyAlignment="1" applyProtection="1">
      <alignment horizontal="right" vertical="center"/>
    </xf>
    <xf numFmtId="0" fontId="6" fillId="0" borderId="6" xfId="0" quotePrefix="1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vertical="center"/>
    </xf>
    <xf numFmtId="0" fontId="6" fillId="0" borderId="0" xfId="0" quotePrefix="1" applyFont="1" applyAlignment="1" applyProtection="1">
      <alignment horizontal="left"/>
    </xf>
    <xf numFmtId="37" fontId="6" fillId="0" borderId="3" xfId="0" applyNumberFormat="1" applyFont="1" applyBorder="1" applyAlignment="1" applyProtection="1">
      <alignment horizontal="right"/>
    </xf>
    <xf numFmtId="37" fontId="6" fillId="0" borderId="3" xfId="0" applyNumberFormat="1" applyFont="1" applyBorder="1" applyAlignment="1" applyProtection="1"/>
    <xf numFmtId="0" fontId="6" fillId="0" borderId="0" xfId="0" quotePrefix="1" applyFont="1" applyAlignment="1" applyProtection="1"/>
    <xf numFmtId="0" fontId="8" fillId="0" borderId="0" xfId="0" applyFont="1" applyFill="1" applyBorder="1" applyAlignment="1" applyProtection="1">
      <alignment horizontal="center" vertical="center"/>
    </xf>
    <xf numFmtId="176" fontId="6" fillId="0" borderId="7" xfId="0" applyNumberFormat="1" applyFont="1" applyBorder="1" applyAlignment="1" applyProtection="1">
      <alignment horizontal="right" vertical="center"/>
    </xf>
    <xf numFmtId="176" fontId="6" fillId="0" borderId="8" xfId="0" applyNumberFormat="1" applyFont="1" applyBorder="1" applyAlignment="1" applyProtection="1">
      <alignment horizontal="right" vertical="center"/>
    </xf>
    <xf numFmtId="0" fontId="8" fillId="0" borderId="9" xfId="0" applyFont="1" applyBorder="1" applyAlignment="1" applyProtection="1">
      <alignment horizontal="center" vertical="center"/>
    </xf>
    <xf numFmtId="176" fontId="6" fillId="0" borderId="10" xfId="0" applyNumberFormat="1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horizontal="left" vertical="center"/>
    </xf>
    <xf numFmtId="176" fontId="6" fillId="0" borderId="0" xfId="0" applyNumberFormat="1" applyFont="1" applyFill="1" applyBorder="1" applyAlignment="1" applyProtection="1">
      <alignment horizontal="right" vertical="center"/>
    </xf>
    <xf numFmtId="176" fontId="6" fillId="0" borderId="11" xfId="0" applyNumberFormat="1" applyFont="1" applyBorder="1" applyAlignment="1" applyProtection="1">
      <alignment horizontal="right" vertical="center"/>
    </xf>
    <xf numFmtId="0" fontId="9" fillId="0" borderId="0" xfId="0" applyFont="1" applyAlignment="1" applyProtection="1">
      <alignment vertical="center"/>
    </xf>
    <xf numFmtId="177" fontId="6" fillId="0" borderId="7" xfId="0" applyNumberFormat="1" applyFont="1" applyBorder="1" applyAlignment="1" applyProtection="1">
      <alignment horizontal="right" vertical="center"/>
    </xf>
    <xf numFmtId="177" fontId="6" fillId="0" borderId="10" xfId="0" applyNumberFormat="1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tabSelected="1" workbookViewId="0"/>
  </sheetViews>
  <sheetFormatPr defaultColWidth="10.625" defaultRowHeight="14.25" x14ac:dyDescent="0.15"/>
  <cols>
    <col min="1" max="1" width="10.625" style="3"/>
    <col min="2" max="4" width="14.625" style="3" customWidth="1"/>
    <col min="5" max="5" width="14.5" style="3" customWidth="1"/>
    <col min="6" max="7" width="14.625" style="3" customWidth="1"/>
    <col min="8" max="8" width="14.5" style="3" customWidth="1"/>
    <col min="9" max="9" width="4.5" style="3" customWidth="1"/>
    <col min="10" max="10" width="9.5" style="3" customWidth="1"/>
    <col min="11" max="11" width="9.75" style="3" customWidth="1"/>
    <col min="12" max="12" width="9.125" style="3" customWidth="1"/>
    <col min="13" max="13" width="9.75" style="3" customWidth="1"/>
    <col min="14" max="14" width="10" style="3" customWidth="1"/>
    <col min="15" max="15" width="11.5" style="3" customWidth="1"/>
    <col min="16" max="16" width="10.5" style="3" customWidth="1"/>
    <col min="17" max="17" width="9.625" style="3" customWidth="1"/>
    <col min="18" max="18" width="14.625" style="3" customWidth="1"/>
    <col min="19" max="16384" width="10.625" style="3"/>
  </cols>
  <sheetData>
    <row r="1" spans="1:19" ht="16.5" customHeight="1" x14ac:dyDescent="0.1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s="5" customFormat="1" ht="22.5" customHeight="1" x14ac:dyDescent="0.15">
      <c r="A2" s="37" t="s">
        <v>0</v>
      </c>
      <c r="B2" s="37"/>
      <c r="C2" s="37"/>
      <c r="D2" s="37"/>
      <c r="E2" s="37"/>
      <c r="F2" s="37"/>
      <c r="G2" s="37"/>
      <c r="H2" s="37"/>
      <c r="I2" s="4"/>
    </row>
    <row r="3" spans="1:19" s="5" customFormat="1" ht="15.75" customHeight="1" thickBot="1" x14ac:dyDescent="0.2">
      <c r="A3" s="4" t="s">
        <v>1</v>
      </c>
      <c r="B3" s="4"/>
      <c r="C3" s="6"/>
      <c r="D3" s="4"/>
      <c r="E3" s="4"/>
      <c r="F3" s="4"/>
      <c r="G3" s="4"/>
      <c r="H3" s="7" t="s">
        <v>2</v>
      </c>
      <c r="I3" s="4"/>
    </row>
    <row r="4" spans="1:19" x14ac:dyDescent="0.15">
      <c r="A4" s="8"/>
      <c r="B4" s="9"/>
      <c r="C4" s="9"/>
      <c r="D4" s="9"/>
      <c r="E4" s="9"/>
      <c r="F4" s="9"/>
      <c r="G4" s="9"/>
      <c r="H4" s="9"/>
      <c r="I4" s="2"/>
    </row>
    <row r="5" spans="1:19" x14ac:dyDescent="0.15">
      <c r="A5" s="10" t="s">
        <v>3</v>
      </c>
      <c r="B5" s="11" t="s">
        <v>4</v>
      </c>
      <c r="C5" s="11" t="s">
        <v>5</v>
      </c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2"/>
    </row>
    <row r="6" spans="1:19" s="16" customFormat="1" ht="18" customHeight="1" x14ac:dyDescent="0.15">
      <c r="A6" s="12"/>
      <c r="B6" s="13"/>
      <c r="C6" s="13"/>
      <c r="D6" s="13"/>
      <c r="E6" s="13"/>
      <c r="F6" s="13"/>
      <c r="G6" s="13"/>
      <c r="H6" s="14"/>
      <c r="I6" s="15"/>
    </row>
    <row r="7" spans="1:19" s="16" customFormat="1" ht="18" customHeight="1" x14ac:dyDescent="0.15">
      <c r="A7" s="17" t="s">
        <v>31</v>
      </c>
      <c r="B7" s="18">
        <v>42839</v>
      </c>
      <c r="C7" s="19">
        <v>15521</v>
      </c>
      <c r="D7" s="18">
        <v>27318</v>
      </c>
      <c r="E7" s="19" t="s">
        <v>25</v>
      </c>
      <c r="F7" s="19">
        <v>15156</v>
      </c>
      <c r="G7" s="19">
        <v>1873</v>
      </c>
      <c r="H7" s="19">
        <v>10289</v>
      </c>
      <c r="I7" s="15"/>
    </row>
    <row r="8" spans="1:19" s="16" customFormat="1" ht="18" customHeight="1" x14ac:dyDescent="0.15">
      <c r="A8" s="17" t="s">
        <v>32</v>
      </c>
      <c r="B8" s="18">
        <v>38735</v>
      </c>
      <c r="C8" s="19">
        <v>14449</v>
      </c>
      <c r="D8" s="18">
        <v>24286</v>
      </c>
      <c r="E8" s="19">
        <v>24</v>
      </c>
      <c r="F8" s="19">
        <v>13980</v>
      </c>
      <c r="G8" s="19">
        <v>1780</v>
      </c>
      <c r="H8" s="19">
        <v>8502</v>
      </c>
      <c r="I8" s="15"/>
    </row>
    <row r="9" spans="1:19" s="16" customFormat="1" ht="18" customHeight="1" x14ac:dyDescent="0.15">
      <c r="A9" s="17" t="s">
        <v>26</v>
      </c>
      <c r="B9" s="18">
        <v>35972</v>
      </c>
      <c r="C9" s="19">
        <v>13935</v>
      </c>
      <c r="D9" s="18">
        <v>22037</v>
      </c>
      <c r="E9" s="19">
        <v>19</v>
      </c>
      <c r="F9" s="19">
        <v>12161</v>
      </c>
      <c r="G9" s="19">
        <v>1795</v>
      </c>
      <c r="H9" s="19">
        <v>8062</v>
      </c>
      <c r="I9" s="15"/>
    </row>
    <row r="10" spans="1:19" s="16" customFormat="1" ht="18" customHeight="1" x14ac:dyDescent="0.15">
      <c r="A10" s="20" t="s">
        <v>22</v>
      </c>
      <c r="B10" s="18">
        <v>33089</v>
      </c>
      <c r="C10" s="19">
        <v>13175</v>
      </c>
      <c r="D10" s="18">
        <v>19914</v>
      </c>
      <c r="E10" s="19">
        <v>23</v>
      </c>
      <c r="F10" s="19">
        <v>10482</v>
      </c>
      <c r="G10" s="19">
        <v>1346</v>
      </c>
      <c r="H10" s="19">
        <v>8063</v>
      </c>
      <c r="I10" s="15"/>
    </row>
    <row r="11" spans="1:19" s="16" customFormat="1" ht="18" customHeight="1" x14ac:dyDescent="0.15">
      <c r="A11" s="20" t="s">
        <v>33</v>
      </c>
      <c r="B11" s="18">
        <v>48204.264000000003</v>
      </c>
      <c r="C11" s="19">
        <v>15628.195</v>
      </c>
      <c r="D11" s="18">
        <v>32576.069</v>
      </c>
      <c r="E11" s="19">
        <v>24.527999999999999</v>
      </c>
      <c r="F11" s="19">
        <v>17076.725999999999</v>
      </c>
      <c r="G11" s="19">
        <v>1795.539</v>
      </c>
      <c r="H11" s="19">
        <v>13679.276</v>
      </c>
      <c r="I11" s="15"/>
    </row>
    <row r="12" spans="1:19" s="16" customFormat="1" ht="18" customHeight="1" x14ac:dyDescent="0.15">
      <c r="A12" s="21"/>
      <c r="B12" s="18"/>
      <c r="C12" s="19"/>
      <c r="D12" s="18"/>
      <c r="E12" s="19"/>
      <c r="F12" s="19"/>
      <c r="G12" s="19"/>
      <c r="H12" s="19"/>
      <c r="I12" s="15"/>
    </row>
    <row r="13" spans="1:19" ht="18" customHeight="1" x14ac:dyDescent="0.15">
      <c r="A13" s="22" t="s">
        <v>34</v>
      </c>
      <c r="B13" s="23">
        <v>2436</v>
      </c>
      <c r="C13" s="24">
        <v>950</v>
      </c>
      <c r="D13" s="23">
        <v>1486</v>
      </c>
      <c r="E13" s="23">
        <v>2</v>
      </c>
      <c r="F13" s="23">
        <v>474</v>
      </c>
      <c r="G13" s="23">
        <v>119</v>
      </c>
      <c r="H13" s="23">
        <v>891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spans="1:19" ht="18" customHeight="1" x14ac:dyDescent="0.15">
      <c r="A14" s="2" t="s">
        <v>27</v>
      </c>
      <c r="B14" s="23">
        <v>1986</v>
      </c>
      <c r="C14" s="24">
        <v>1151</v>
      </c>
      <c r="D14" s="23">
        <v>835</v>
      </c>
      <c r="E14" s="23">
        <v>2</v>
      </c>
      <c r="F14" s="23">
        <v>447</v>
      </c>
      <c r="G14" s="23">
        <v>98</v>
      </c>
      <c r="H14" s="23">
        <v>288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spans="1:19" ht="18" customHeight="1" x14ac:dyDescent="0.15">
      <c r="A15" s="2" t="s">
        <v>21</v>
      </c>
      <c r="B15" s="23">
        <v>3206</v>
      </c>
      <c r="C15" s="24">
        <v>1090</v>
      </c>
      <c r="D15" s="23">
        <v>2116</v>
      </c>
      <c r="E15" s="23">
        <v>2</v>
      </c>
      <c r="F15" s="23">
        <v>1245</v>
      </c>
      <c r="G15" s="23">
        <v>71</v>
      </c>
      <c r="H15" s="23">
        <v>798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spans="1:19" ht="18" customHeight="1" x14ac:dyDescent="0.15">
      <c r="A16" s="2" t="s">
        <v>23</v>
      </c>
      <c r="B16" s="23">
        <v>3559</v>
      </c>
      <c r="C16" s="24">
        <v>1557</v>
      </c>
      <c r="D16" s="23">
        <v>2002</v>
      </c>
      <c r="E16" s="23">
        <v>2</v>
      </c>
      <c r="F16" s="23">
        <v>1155</v>
      </c>
      <c r="G16" s="23">
        <v>115</v>
      </c>
      <c r="H16" s="23">
        <v>730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  <row r="17" spans="1:19" ht="18" customHeight="1" x14ac:dyDescent="0.15">
      <c r="A17" s="2" t="s">
        <v>28</v>
      </c>
      <c r="B17" s="23">
        <v>2702</v>
      </c>
      <c r="C17" s="24">
        <v>900</v>
      </c>
      <c r="D17" s="23">
        <v>1802</v>
      </c>
      <c r="E17" s="23">
        <v>1</v>
      </c>
      <c r="F17" s="23">
        <v>936</v>
      </c>
      <c r="G17" s="23">
        <v>110</v>
      </c>
      <c r="H17" s="23">
        <v>755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</row>
    <row r="18" spans="1:19" ht="18" customHeight="1" x14ac:dyDescent="0.15">
      <c r="A18" s="2" t="s">
        <v>15</v>
      </c>
      <c r="B18" s="23">
        <v>3403</v>
      </c>
      <c r="C18" s="23">
        <v>917</v>
      </c>
      <c r="D18" s="23">
        <v>2486</v>
      </c>
      <c r="E18" s="23">
        <v>1</v>
      </c>
      <c r="F18" s="23">
        <v>1254</v>
      </c>
      <c r="G18" s="23">
        <v>94</v>
      </c>
      <c r="H18" s="23">
        <v>1137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spans="1:19" ht="18" customHeight="1" x14ac:dyDescent="0.15">
      <c r="A19" s="2" t="s">
        <v>16</v>
      </c>
      <c r="B19" s="23">
        <v>3655</v>
      </c>
      <c r="C19" s="24">
        <v>1699</v>
      </c>
      <c r="D19" s="23">
        <v>1956</v>
      </c>
      <c r="E19" s="23">
        <v>2</v>
      </c>
      <c r="F19" s="23">
        <v>1089</v>
      </c>
      <c r="G19" s="23">
        <v>112</v>
      </c>
      <c r="H19" s="23">
        <v>753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 ht="18" customHeight="1" x14ac:dyDescent="0.15">
      <c r="A20" s="2" t="s">
        <v>17</v>
      </c>
      <c r="B20" s="23">
        <v>5583</v>
      </c>
      <c r="C20" s="24">
        <v>1681</v>
      </c>
      <c r="D20" s="23">
        <v>3902</v>
      </c>
      <c r="E20" s="23">
        <v>4</v>
      </c>
      <c r="F20" s="23">
        <v>1672</v>
      </c>
      <c r="G20" s="23">
        <v>224</v>
      </c>
      <c r="H20" s="23">
        <v>2002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 ht="18" customHeight="1" x14ac:dyDescent="0.15">
      <c r="A21" s="2" t="s">
        <v>18</v>
      </c>
      <c r="B21" s="23">
        <v>4129</v>
      </c>
      <c r="C21" s="24">
        <v>1257</v>
      </c>
      <c r="D21" s="23">
        <v>2872</v>
      </c>
      <c r="E21" s="23">
        <v>2</v>
      </c>
      <c r="F21" s="23">
        <v>1684</v>
      </c>
      <c r="G21" s="23">
        <v>221</v>
      </c>
      <c r="H21" s="23">
        <v>965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</row>
    <row r="22" spans="1:19" ht="18" customHeight="1" x14ac:dyDescent="0.15">
      <c r="A22" s="2" t="s">
        <v>11</v>
      </c>
      <c r="B22" s="23">
        <v>3605</v>
      </c>
      <c r="C22" s="24">
        <v>1164</v>
      </c>
      <c r="D22" s="23">
        <v>2441</v>
      </c>
      <c r="E22" s="23">
        <v>2</v>
      </c>
      <c r="F22" s="23">
        <v>1269</v>
      </c>
      <c r="G22" s="23">
        <v>167</v>
      </c>
      <c r="H22" s="23">
        <v>1003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</row>
    <row r="23" spans="1:19" ht="18" customHeight="1" x14ac:dyDescent="0.15">
      <c r="A23" s="25" t="s">
        <v>12</v>
      </c>
      <c r="B23" s="23">
        <v>4865</v>
      </c>
      <c r="C23" s="24">
        <v>1211</v>
      </c>
      <c r="D23" s="23">
        <v>3654</v>
      </c>
      <c r="E23" s="23">
        <v>1</v>
      </c>
      <c r="F23" s="23">
        <v>1972</v>
      </c>
      <c r="G23" s="23">
        <v>202</v>
      </c>
      <c r="H23" s="23">
        <v>1479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</row>
    <row r="24" spans="1:19" ht="18" customHeight="1" x14ac:dyDescent="0.15">
      <c r="A24" s="25" t="s">
        <v>13</v>
      </c>
      <c r="B24" s="23">
        <v>3424</v>
      </c>
      <c r="C24" s="24">
        <v>1168</v>
      </c>
      <c r="D24" s="23">
        <v>2256</v>
      </c>
      <c r="E24" s="23">
        <v>2</v>
      </c>
      <c r="F24" s="23">
        <v>1276</v>
      </c>
      <c r="G24" s="23">
        <v>138</v>
      </c>
      <c r="H24" s="23">
        <v>840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</row>
    <row r="25" spans="1:19" ht="18" customHeight="1" x14ac:dyDescent="0.15">
      <c r="A25" s="25" t="s">
        <v>14</v>
      </c>
      <c r="B25" s="23">
        <v>3062</v>
      </c>
      <c r="C25" s="24">
        <v>1209</v>
      </c>
      <c r="D25" s="23">
        <v>1853</v>
      </c>
      <c r="E25" s="23">
        <v>2</v>
      </c>
      <c r="F25" s="23">
        <v>975</v>
      </c>
      <c r="G25" s="23">
        <v>130</v>
      </c>
      <c r="H25" s="23">
        <v>746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</row>
    <row r="26" spans="1:19" ht="18" customHeight="1" x14ac:dyDescent="0.15">
      <c r="A26" s="2" t="s">
        <v>29</v>
      </c>
      <c r="B26" s="23">
        <v>3736</v>
      </c>
      <c r="C26" s="23">
        <v>1371</v>
      </c>
      <c r="D26" s="23">
        <v>2365</v>
      </c>
      <c r="E26" s="23">
        <v>2</v>
      </c>
      <c r="F26" s="23">
        <v>986</v>
      </c>
      <c r="G26" s="23">
        <v>144</v>
      </c>
      <c r="H26" s="23">
        <v>1233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</row>
    <row r="27" spans="1:19" ht="18" customHeight="1" x14ac:dyDescent="0.15">
      <c r="A27" s="2" t="s">
        <v>30</v>
      </c>
      <c r="B27" s="23">
        <v>4834</v>
      </c>
      <c r="C27" s="23">
        <v>1465</v>
      </c>
      <c r="D27" s="23">
        <v>3369</v>
      </c>
      <c r="E27" s="23">
        <v>2</v>
      </c>
      <c r="F27" s="23">
        <v>1652</v>
      </c>
      <c r="G27" s="23">
        <v>183</v>
      </c>
      <c r="H27" s="23">
        <v>1532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</row>
    <row r="28" spans="1:19" ht="18" customHeight="1" x14ac:dyDescent="0.15">
      <c r="A28" s="2" t="s">
        <v>35</v>
      </c>
      <c r="B28" s="23">
        <v>5209</v>
      </c>
      <c r="C28" s="23">
        <v>1587</v>
      </c>
      <c r="D28" s="23">
        <v>3622</v>
      </c>
      <c r="E28" s="23">
        <v>2</v>
      </c>
      <c r="F28" s="23">
        <v>2312</v>
      </c>
      <c r="G28" s="23">
        <v>72</v>
      </c>
      <c r="H28" s="23">
        <v>1236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</row>
    <row r="29" spans="1:19" ht="18" customHeight="1" x14ac:dyDescent="0.15">
      <c r="A29" s="2"/>
      <c r="B29" s="23"/>
      <c r="C29" s="23"/>
      <c r="D29" s="23"/>
      <c r="E29" s="23"/>
      <c r="F29" s="23"/>
      <c r="G29" s="23"/>
      <c r="H29" s="23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spans="1:19" ht="18" customHeight="1" x14ac:dyDescent="0.15">
      <c r="A30" s="26" t="s">
        <v>19</v>
      </c>
      <c r="B30" s="27">
        <f t="shared" ref="B30:H30" si="0">((B28/B27*100)-100)</f>
        <v>7.7575506826644585</v>
      </c>
      <c r="C30" s="27">
        <f t="shared" si="0"/>
        <v>8.327645051194537</v>
      </c>
      <c r="D30" s="27">
        <f t="shared" si="0"/>
        <v>7.5096467794597714</v>
      </c>
      <c r="E30" s="35">
        <f t="shared" si="0"/>
        <v>0</v>
      </c>
      <c r="F30" s="27">
        <f t="shared" si="0"/>
        <v>39.95157384987894</v>
      </c>
      <c r="G30" s="27">
        <f t="shared" si="0"/>
        <v>-60.655737704918032</v>
      </c>
      <c r="H30" s="28">
        <f t="shared" si="0"/>
        <v>-19.321148825065265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</row>
    <row r="31" spans="1:19" ht="18" customHeight="1" thickBot="1" x14ac:dyDescent="0.2">
      <c r="A31" s="29" t="s">
        <v>20</v>
      </c>
      <c r="B31" s="30">
        <f t="shared" ref="B31:H31" si="1">((B28/B16*100)-100)</f>
        <v>46.361337454341111</v>
      </c>
      <c r="C31" s="30">
        <f t="shared" si="1"/>
        <v>1.9267822736030809</v>
      </c>
      <c r="D31" s="30">
        <f t="shared" si="1"/>
        <v>80.919080919080898</v>
      </c>
      <c r="E31" s="36">
        <f t="shared" si="1"/>
        <v>0</v>
      </c>
      <c r="F31" s="30">
        <f t="shared" si="1"/>
        <v>100.17316017316017</v>
      </c>
      <c r="G31" s="30">
        <f t="shared" si="1"/>
        <v>-37.391304347826079</v>
      </c>
      <c r="H31" s="30">
        <f t="shared" si="1"/>
        <v>69.315068493150676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</row>
    <row r="32" spans="1:19" ht="18" customHeight="1" x14ac:dyDescent="0.15">
      <c r="A32" s="31" t="s">
        <v>24</v>
      </c>
      <c r="B32" s="32"/>
      <c r="C32" s="32"/>
      <c r="D32" s="32"/>
      <c r="E32" s="33"/>
      <c r="F32" s="32"/>
      <c r="G32" s="32"/>
      <c r="H32" s="3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spans="1:19" ht="18" customHeight="1" x14ac:dyDescent="0.15">
      <c r="A33" s="34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</row>
  </sheetData>
  <mergeCells count="1">
    <mergeCell ref="A2:H2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2020-10-16T05:16:10Z</dcterms:created>
  <dcterms:modified xsi:type="dcterms:W3CDTF">2023-02-09T02:01:29Z</dcterms:modified>
</cp:coreProperties>
</file>