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80" yWindow="45" windowWidth="12210" windowHeight="8190"/>
  </bookViews>
  <sheets>
    <sheet name="総括" sheetId="1" r:id="rId1"/>
  </sheets>
  <definedNames>
    <definedName name="_xlnm.Print_Area" localSheetId="0">総括!$A$1:$O$68</definedName>
  </definedNames>
  <calcPr calcId="145621" refMode="R1C1"/>
</workbook>
</file>

<file path=xl/calcChain.xml><?xml version="1.0" encoding="utf-8"?>
<calcChain xmlns="http://schemas.openxmlformats.org/spreadsheetml/2006/main">
  <c r="Q16" i="1" l="1"/>
  <c r="R15" i="1"/>
  <c r="S16" i="1"/>
  <c r="R16" i="1"/>
  <c r="S15" i="1"/>
  <c r="T16" i="1"/>
  <c r="Q14" i="1" l="1"/>
  <c r="T14" i="1"/>
  <c r="T15" i="1"/>
  <c r="R14" i="1"/>
  <c r="Q15" i="1"/>
  <c r="S14" i="1"/>
  <c r="R57" i="1" l="1"/>
  <c r="R56" i="1"/>
  <c r="Q21" i="1"/>
  <c r="T42" i="1"/>
  <c r="S42" i="1"/>
  <c r="R53" i="1"/>
  <c r="Q56" i="1"/>
  <c r="Q55" i="1"/>
  <c r="Q46" i="1"/>
  <c r="Q35" i="1"/>
  <c r="Q34" i="1"/>
  <c r="Q11" i="1"/>
  <c r="Q10" i="1"/>
  <c r="Q9" i="1"/>
  <c r="R62" i="1"/>
  <c r="Q62" i="1"/>
  <c r="Q61" i="1"/>
  <c r="Q57" i="1"/>
  <c r="R55" i="1"/>
  <c r="R52" i="1"/>
  <c r="Q52" i="1"/>
  <c r="T51" i="1"/>
  <c r="S51" i="1"/>
  <c r="R51" i="1"/>
  <c r="Q51" i="1"/>
  <c r="Q43" i="1"/>
  <c r="R42" i="1"/>
  <c r="Q42" i="1"/>
  <c r="Q38" i="1"/>
  <c r="Q20" i="1"/>
  <c r="Q22" i="1"/>
  <c r="S34" i="1" l="1"/>
  <c r="Q41" i="1"/>
  <c r="S38" i="1"/>
  <c r="T53" i="1"/>
  <c r="S56" i="1"/>
  <c r="T61" i="1"/>
  <c r="S62" i="1"/>
  <c r="S57" i="1"/>
  <c r="T33" i="1"/>
  <c r="R46" i="1"/>
  <c r="S9" i="1"/>
  <c r="T10" i="1"/>
  <c r="R26" i="1"/>
  <c r="Q60" i="1"/>
  <c r="S26" i="1"/>
  <c r="S11" i="1"/>
  <c r="S27" i="1"/>
  <c r="T38" i="1"/>
  <c r="R35" i="1"/>
  <c r="T62" i="1"/>
  <c r="S55" i="1"/>
  <c r="R22" i="1"/>
  <c r="T34" i="1"/>
  <c r="R10" i="1"/>
  <c r="R38" i="1"/>
  <c r="R21" i="1"/>
  <c r="T35" i="1"/>
  <c r="Q27" i="1"/>
  <c r="S21" i="1"/>
  <c r="S22" i="1"/>
  <c r="T9" i="1"/>
  <c r="Q19" i="1"/>
  <c r="S53" i="1"/>
  <c r="R41" i="1"/>
  <c r="T41" i="1"/>
  <c r="S43" i="1"/>
  <c r="T28" i="1"/>
  <c r="T20" i="1"/>
  <c r="T11" i="1"/>
  <c r="T21" i="1"/>
  <c r="T22" i="1"/>
  <c r="Q28" i="1"/>
  <c r="S28" i="1"/>
  <c r="T26" i="1"/>
  <c r="S35" i="1"/>
  <c r="R47" i="1"/>
  <c r="T47" i="1"/>
  <c r="R11" i="1"/>
  <c r="R28" i="1"/>
  <c r="T27" i="1"/>
  <c r="S47" i="1"/>
  <c r="T46" i="1"/>
  <c r="Q26" i="1"/>
  <c r="S10" i="1"/>
  <c r="Q53" i="1"/>
  <c r="Q50" i="1"/>
  <c r="R34" i="1"/>
  <c r="R61" i="1"/>
  <c r="R60" i="1"/>
  <c r="T52" i="1"/>
  <c r="T55" i="1"/>
  <c r="R33" i="1"/>
  <c r="Q33" i="1"/>
  <c r="Q47" i="1"/>
  <c r="Q37" i="1"/>
  <c r="S32" i="1" l="1"/>
  <c r="Q8" i="1"/>
  <c r="S33" i="1"/>
  <c r="T56" i="1"/>
  <c r="S52" i="1"/>
  <c r="T60" i="1"/>
  <c r="R43" i="1"/>
  <c r="Q45" i="1"/>
  <c r="R19" i="1"/>
  <c r="S41" i="1"/>
  <c r="S19" i="1"/>
  <c r="R45" i="1"/>
  <c r="T19" i="1"/>
  <c r="T25" i="1"/>
  <c r="R20" i="1"/>
  <c r="S60" i="1"/>
  <c r="S61" i="1"/>
  <c r="T50" i="1"/>
  <c r="T43" i="1"/>
  <c r="S50" i="1"/>
  <c r="T45" i="1"/>
  <c r="Q25" i="1"/>
  <c r="T8" i="1"/>
  <c r="S25" i="1"/>
  <c r="S45" i="1"/>
  <c r="S46" i="1"/>
  <c r="S8" i="1"/>
  <c r="S20" i="1"/>
  <c r="R50" i="1"/>
  <c r="R9" i="1"/>
  <c r="R8" i="1"/>
  <c r="R27" i="1"/>
  <c r="R25" i="1"/>
  <c r="Q32" i="1"/>
  <c r="Q31" i="1"/>
  <c r="T32" i="1"/>
  <c r="R32" i="1" l="1"/>
  <c r="T37" i="1"/>
  <c r="T31" i="1"/>
  <c r="S37" i="1"/>
  <c r="S31" i="1"/>
  <c r="R37" i="1" l="1"/>
  <c r="R31" i="1"/>
</calcChain>
</file>

<file path=xl/sharedStrings.xml><?xml version="1.0" encoding="utf-8"?>
<sst xmlns="http://schemas.openxmlformats.org/spreadsheetml/2006/main" count="101" uniqueCount="49">
  <si>
    <t>総括</t>
  </si>
  <si>
    <t>区　　　　分</t>
  </si>
  <si>
    <t>学　　　　校　　　　数</t>
  </si>
  <si>
    <t>学　級　数</t>
  </si>
  <si>
    <t>在　　　学　　　者　　　数</t>
  </si>
  <si>
    <t>教　員　数　（　本　務　者　）</t>
  </si>
  <si>
    <t>職　員　数　（　本　務　者　）</t>
  </si>
  <si>
    <t>計</t>
  </si>
  <si>
    <t>本  校</t>
  </si>
  <si>
    <t>分  校</t>
  </si>
  <si>
    <t>男</t>
  </si>
  <si>
    <t>女</t>
  </si>
  <si>
    <t>幼 稚 園</t>
  </si>
  <si>
    <t>国　　　立</t>
    <phoneticPr fontId="8"/>
  </si>
  <si>
    <t>公　　　立</t>
    <phoneticPr fontId="8"/>
  </si>
  <si>
    <t>私　　　立</t>
    <phoneticPr fontId="8"/>
  </si>
  <si>
    <t>小 学 校</t>
  </si>
  <si>
    <t>中 学 校</t>
  </si>
  <si>
    <t>高等学校</t>
  </si>
  <si>
    <t>…</t>
  </si>
  <si>
    <t>全　日　制</t>
  </si>
  <si>
    <t>全・定併置</t>
    <rPh sb="0" eb="1">
      <t>ゼン</t>
    </rPh>
    <rPh sb="2" eb="3">
      <t>テイ</t>
    </rPh>
    <rPh sb="3" eb="5">
      <t>ヘイチ</t>
    </rPh>
    <phoneticPr fontId="8"/>
  </si>
  <si>
    <t>計</t>
    <rPh sb="0" eb="1">
      <t>ケイ</t>
    </rPh>
    <phoneticPr fontId="8"/>
  </si>
  <si>
    <t>(通信制)</t>
  </si>
  <si>
    <t>私　　　立</t>
    <phoneticPr fontId="8"/>
  </si>
  <si>
    <t>特別支援学校</t>
    <rPh sb="0" eb="2">
      <t>トクベツ</t>
    </rPh>
    <rPh sb="2" eb="4">
      <t>シエン</t>
    </rPh>
    <phoneticPr fontId="9"/>
  </si>
  <si>
    <t>専修学校</t>
  </si>
  <si>
    <t>各種学校</t>
  </si>
  <si>
    <t>国　　　立</t>
    <phoneticPr fontId="8"/>
  </si>
  <si>
    <t>公　　　立</t>
    <phoneticPr fontId="8"/>
  </si>
  <si>
    <t>私　　　立</t>
    <phoneticPr fontId="8"/>
  </si>
  <si>
    <t>国 　　立</t>
    <phoneticPr fontId="8"/>
  </si>
  <si>
    <t>公　　 立</t>
    <phoneticPr fontId="8"/>
  </si>
  <si>
    <t>私　　 立</t>
    <phoneticPr fontId="8"/>
  </si>
  <si>
    <t>公　　  立</t>
    <phoneticPr fontId="8"/>
  </si>
  <si>
    <t>　県　　立</t>
    <phoneticPr fontId="8"/>
  </si>
  <si>
    <t>　市　　立</t>
    <phoneticPr fontId="8"/>
  </si>
  <si>
    <t>私　　  立</t>
    <phoneticPr fontId="8"/>
  </si>
  <si>
    <t>高 等 課 程</t>
    <phoneticPr fontId="8"/>
  </si>
  <si>
    <t>専 門 課 程</t>
    <phoneticPr fontId="8"/>
  </si>
  <si>
    <t>一 般 課 程</t>
    <phoneticPr fontId="8"/>
  </si>
  <si>
    <t>県　　　立</t>
    <phoneticPr fontId="8"/>
  </si>
  <si>
    <t>国　　　立</t>
    <phoneticPr fontId="8"/>
  </si>
  <si>
    <t>幼保連携型</t>
    <rPh sb="0" eb="2">
      <t>ヨウホ</t>
    </rPh>
    <rPh sb="2" eb="4">
      <t>レンケイ</t>
    </rPh>
    <rPh sb="4" eb="5">
      <t>ガタ</t>
    </rPh>
    <phoneticPr fontId="2"/>
  </si>
  <si>
    <t>認定こども園</t>
    <rPh sb="0" eb="2">
      <t>ニンテイ</t>
    </rPh>
    <rPh sb="5" eb="6">
      <t>エン</t>
    </rPh>
    <phoneticPr fontId="2"/>
  </si>
  <si>
    <t>１．幼保連携型認定こども園における「学級数」は，全園児のうち３～５歳児の学級数であり，「教員数（本務者）」及び「職員数（本務者）」については，「教育・保育職員　数（本務者）」及び「その他の職員数」と読み替える。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rPh sb="18" eb="21">
      <t>ガッキュウスウ</t>
    </rPh>
    <rPh sb="24" eb="25">
      <t>ゼン</t>
    </rPh>
    <rPh sb="25" eb="27">
      <t>エンジ</t>
    </rPh>
    <rPh sb="33" eb="35">
      <t>サイジ</t>
    </rPh>
    <rPh sb="36" eb="39">
      <t>ガッキュウスウ</t>
    </rPh>
    <rPh sb="44" eb="47">
      <t>キョウインスウ</t>
    </rPh>
    <rPh sb="48" eb="50">
      <t>ホンム</t>
    </rPh>
    <rPh sb="50" eb="51">
      <t>シャ</t>
    </rPh>
    <rPh sb="53" eb="54">
      <t>オヨ</t>
    </rPh>
    <rPh sb="56" eb="59">
      <t>ショクインスウ</t>
    </rPh>
    <rPh sb="60" eb="62">
      <t>ホンム</t>
    </rPh>
    <rPh sb="62" eb="63">
      <t>シャ</t>
    </rPh>
    <rPh sb="72" eb="74">
      <t>キョウイク</t>
    </rPh>
    <rPh sb="75" eb="77">
      <t>ホイク</t>
    </rPh>
    <rPh sb="77" eb="79">
      <t>ショクイン</t>
    </rPh>
    <rPh sb="80" eb="81">
      <t>カズ</t>
    </rPh>
    <rPh sb="82" eb="84">
      <t>ホンム</t>
    </rPh>
    <rPh sb="84" eb="85">
      <t>シャ</t>
    </rPh>
    <rPh sb="87" eb="88">
      <t>オヨ</t>
    </rPh>
    <rPh sb="92" eb="93">
      <t>タ</t>
    </rPh>
    <rPh sb="94" eb="97">
      <t>ショクインスウ</t>
    </rPh>
    <rPh sb="99" eb="100">
      <t>ヨ</t>
    </rPh>
    <rPh sb="101" eb="102">
      <t>カ</t>
    </rPh>
    <phoneticPr fontId="8"/>
  </si>
  <si>
    <t>３．高等学校の「全・定併置」について，学校数は全・定併置校の数値を計上し，それ以外の項目については，   全・定併置校の定時制部分の数値を計上した。</t>
    <rPh sb="2" eb="4">
      <t>コウトウ</t>
    </rPh>
    <rPh sb="8" eb="9">
      <t>ゼン</t>
    </rPh>
    <rPh sb="10" eb="11">
      <t>サダム</t>
    </rPh>
    <rPh sb="11" eb="13">
      <t>ヘイチ</t>
    </rPh>
    <rPh sb="23" eb="24">
      <t>ゼン</t>
    </rPh>
    <rPh sb="25" eb="26">
      <t>サダム</t>
    </rPh>
    <rPh sb="26" eb="28">
      <t>ヘイチ</t>
    </rPh>
    <rPh sb="28" eb="29">
      <t>コウ</t>
    </rPh>
    <rPh sb="30" eb="32">
      <t>スウチ</t>
    </rPh>
    <rPh sb="33" eb="35">
      <t>ケイジョウ</t>
    </rPh>
    <rPh sb="39" eb="41">
      <t>イガイ</t>
    </rPh>
    <rPh sb="42" eb="44">
      <t>コウモク</t>
    </rPh>
    <rPh sb="53" eb="54">
      <t>ゼン</t>
    </rPh>
    <rPh sb="55" eb="56">
      <t>サダム</t>
    </rPh>
    <rPh sb="56" eb="58">
      <t>ヘイチ</t>
    </rPh>
    <rPh sb="58" eb="59">
      <t>コウ</t>
    </rPh>
    <rPh sb="60" eb="63">
      <t>テイジセイ</t>
    </rPh>
    <rPh sb="63" eb="65">
      <t>ブブン</t>
    </rPh>
    <rPh sb="66" eb="68">
      <t>スウチ</t>
    </rPh>
    <rPh sb="69" eb="71">
      <t>ケイジョウ</t>
    </rPh>
    <phoneticPr fontId="8"/>
  </si>
  <si>
    <t>４．専修学校の「高等課程」，「専門課程」及び「一般課程」の学校数は，それぞれの課程を設置している専修学  校の数で延数である。</t>
    <phoneticPr fontId="8"/>
  </si>
  <si>
    <t>２．高等学校の在学者数には専攻科に在籍する生徒1,268人（男258人，女1,010人）を含めている。</t>
    <rPh sb="7" eb="10">
      <t>ザイガクシャ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</si>
</sst>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1" xfId="0" applyBorder="1" applyAlignment="1" applyProtection="1">
      <alignment horizontal="center"/>
    </xf>
    <xf numFmtId="0" fontId="0" fillId="0" borderId="0" xfId="0" applyProtection="1">
      <alignment vertical="center"/>
    </xf>
    <xf numFmtId="0" fontId="0" fillId="0" borderId="3" xfId="0" applyBorder="1" applyProtection="1">
      <alignment vertical="center"/>
    </xf>
    <xf numFmtId="41" fontId="0" fillId="0" borderId="0" xfId="0" applyNumberFormat="1">
      <alignment vertical="center"/>
    </xf>
    <xf numFmtId="0" fontId="6" fillId="0" borderId="3" xfId="0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right"/>
    </xf>
    <xf numFmtId="0" fontId="0" fillId="0" borderId="0" xfId="0" applyFill="1">
      <alignment vertical="center"/>
    </xf>
    <xf numFmtId="3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>
      <alignment vertical="center"/>
    </xf>
    <xf numFmtId="0" fontId="0" fillId="0" borderId="3" xfId="0" applyFill="1" applyBorder="1" applyAlignment="1" applyProtection="1">
      <alignment horizontal="center"/>
    </xf>
    <xf numFmtId="41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/>
    </xf>
    <xf numFmtId="41" fontId="6" fillId="0" borderId="0" xfId="0" applyNumberFormat="1" applyFont="1" applyBorder="1" applyAlignment="1" applyProtection="1">
      <alignment horizontal="right"/>
    </xf>
    <xf numFmtId="3" fontId="0" fillId="0" borderId="0" xfId="0" applyNumberFormat="1">
      <alignment vertic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1" fontId="5" fillId="0" borderId="0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0" xfId="0" applyNumberFormat="1" applyFont="1" applyBorder="1" applyAlignment="1" applyProtection="1">
      <alignment horizontal="right"/>
    </xf>
    <xf numFmtId="41" fontId="5" fillId="0" borderId="0" xfId="0" applyNumberFormat="1" applyFont="1" applyAlignment="1" applyProtection="1">
      <alignment horizontal="right"/>
    </xf>
    <xf numFmtId="41" fontId="0" fillId="0" borderId="2" xfId="0" applyNumberFormat="1" applyBorder="1" applyProtection="1">
      <alignment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 applyProtection="1">
      <alignment vertical="center"/>
    </xf>
    <xf numFmtId="41" fontId="5" fillId="0" borderId="0" xfId="0" applyNumberFormat="1" applyFont="1" applyFill="1" applyAlignment="1" applyProtection="1">
      <alignment horizontal="right"/>
    </xf>
    <xf numFmtId="41" fontId="10" fillId="0" borderId="0" xfId="0" applyNumberFormat="1" applyFont="1" applyFill="1" applyBorder="1" applyAlignment="1" applyProtection="1">
      <alignment horizontal="right"/>
    </xf>
    <xf numFmtId="41" fontId="0" fillId="0" borderId="0" xfId="0" applyNumberFormat="1" applyFill="1">
      <alignment vertical="center"/>
    </xf>
    <xf numFmtId="41" fontId="0" fillId="0" borderId="2" xfId="0" applyNumberFormat="1" applyFill="1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Continuous" vertical="center"/>
    </xf>
    <xf numFmtId="0" fontId="0" fillId="0" borderId="5" xfId="0" applyBorder="1" applyAlignment="1" applyProtection="1">
      <alignment horizontal="centerContinuous" vertical="center"/>
    </xf>
    <xf numFmtId="0" fontId="1" fillId="0" borderId="3" xfId="0" applyFont="1" applyBorder="1" applyAlignment="1" applyProtection="1">
      <alignment horizontal="center"/>
    </xf>
    <xf numFmtId="41" fontId="5" fillId="0" borderId="6" xfId="0" applyNumberFormat="1" applyFont="1" applyBorder="1" applyAlignment="1">
      <alignment horizontal="right"/>
    </xf>
    <xf numFmtId="41" fontId="6" fillId="0" borderId="6" xfId="0" applyNumberFormat="1" applyFont="1" applyBorder="1" applyAlignment="1" applyProtection="1">
      <alignment horizontal="right"/>
    </xf>
    <xf numFmtId="41" fontId="5" fillId="0" borderId="6" xfId="0" applyNumberFormat="1" applyFont="1" applyBorder="1" applyAlignment="1" applyProtection="1">
      <alignment horizontal="right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6" xfId="0" applyNumberFormat="1" applyFont="1" applyFill="1" applyBorder="1" applyAlignment="1">
      <alignment horizontal="right"/>
    </xf>
    <xf numFmtId="41" fontId="6" fillId="0" borderId="6" xfId="0" applyNumberFormat="1" applyFont="1" applyFill="1" applyBorder="1" applyAlignment="1" applyProtection="1">
      <alignment horizontal="right"/>
    </xf>
    <xf numFmtId="41" fontId="0" fillId="0" borderId="6" xfId="0" applyNumberFormat="1" applyFill="1" applyBorder="1">
      <alignment vertical="center"/>
    </xf>
    <xf numFmtId="41" fontId="0" fillId="0" borderId="7" xfId="0" applyNumberFormat="1" applyFill="1" applyBorder="1" applyProtection="1">
      <alignment vertical="center"/>
    </xf>
    <xf numFmtId="41" fontId="0" fillId="0" borderId="8" xfId="0" applyNumberFormat="1" applyBorder="1">
      <alignment vertical="center"/>
    </xf>
    <xf numFmtId="41" fontId="0" fillId="0" borderId="9" xfId="0" applyNumberFormat="1" applyBorder="1">
      <alignment vertical="center"/>
    </xf>
    <xf numFmtId="41" fontId="0" fillId="0" borderId="10" xfId="0" applyNumberFormat="1" applyBorder="1">
      <alignment vertical="center"/>
    </xf>
    <xf numFmtId="41" fontId="0" fillId="0" borderId="11" xfId="0" applyNumberFormat="1" applyBorder="1">
      <alignment vertical="center"/>
    </xf>
    <xf numFmtId="41" fontId="0" fillId="0" borderId="0" xfId="0" applyNumberFormat="1" applyBorder="1">
      <alignment vertical="center"/>
    </xf>
    <xf numFmtId="41" fontId="0" fillId="0" borderId="12" xfId="0" applyNumberFormat="1" applyBorder="1">
      <alignment vertical="center"/>
    </xf>
    <xf numFmtId="41" fontId="6" fillId="0" borderId="11" xfId="0" applyNumberFormat="1" applyFont="1" applyFill="1" applyBorder="1" applyAlignment="1" applyProtection="1">
      <alignment horizontal="right"/>
    </xf>
    <xf numFmtId="41" fontId="6" fillId="0" borderId="12" xfId="0" applyNumberFormat="1" applyFont="1" applyFill="1" applyBorder="1" applyAlignment="1" applyProtection="1">
      <alignment horizontal="right"/>
    </xf>
    <xf numFmtId="41" fontId="5" fillId="0" borderId="11" xfId="0" applyNumberFormat="1" applyFont="1" applyFill="1" applyBorder="1" applyAlignment="1">
      <alignment horizontal="right"/>
    </xf>
    <xf numFmtId="41" fontId="5" fillId="0" borderId="12" xfId="0" applyNumberFormat="1" applyFont="1" applyFill="1" applyBorder="1" applyAlignment="1">
      <alignment horizontal="right"/>
    </xf>
    <xf numFmtId="41" fontId="6" fillId="0" borderId="11" xfId="0" applyNumberFormat="1" applyFont="1" applyBorder="1" applyAlignment="1" applyProtection="1">
      <alignment horizontal="right"/>
    </xf>
    <xf numFmtId="41" fontId="6" fillId="0" borderId="12" xfId="0" applyNumberFormat="1" applyFont="1" applyBorder="1" applyAlignment="1" applyProtection="1">
      <alignment horizontal="right"/>
    </xf>
    <xf numFmtId="41" fontId="5" fillId="0" borderId="11" xfId="0" applyNumberFormat="1" applyFont="1" applyBorder="1" applyAlignment="1">
      <alignment horizontal="right"/>
    </xf>
    <xf numFmtId="41" fontId="5" fillId="0" borderId="12" xfId="0" applyNumberFormat="1" applyFont="1" applyBorder="1" applyAlignment="1">
      <alignment horizontal="right"/>
    </xf>
    <xf numFmtId="41" fontId="5" fillId="0" borderId="12" xfId="1" applyNumberFormat="1" applyFont="1" applyBorder="1" applyAlignment="1" applyProtection="1">
      <alignment horizontal="right"/>
    </xf>
    <xf numFmtId="41" fontId="5" fillId="0" borderId="12" xfId="0" applyNumberFormat="1" applyFont="1" applyFill="1" applyBorder="1" applyAlignment="1" applyProtection="1">
      <alignment horizontal="right"/>
    </xf>
    <xf numFmtId="41" fontId="5" fillId="0" borderId="11" xfId="0" applyNumberFormat="1" applyFont="1" applyFill="1" applyBorder="1" applyAlignment="1" applyProtection="1">
      <alignment horizontal="right"/>
    </xf>
    <xf numFmtId="41" fontId="0" fillId="0" borderId="11" xfId="0" applyNumberFormat="1" applyFill="1" applyBorder="1">
      <alignment vertical="center"/>
    </xf>
    <xf numFmtId="41" fontId="0" fillId="0" borderId="0" xfId="0" applyNumberFormat="1" applyFill="1" applyBorder="1">
      <alignment vertical="center"/>
    </xf>
    <xf numFmtId="41" fontId="0" fillId="0" borderId="12" xfId="0" applyNumberFormat="1" applyFill="1" applyBorder="1">
      <alignment vertical="center"/>
    </xf>
    <xf numFmtId="41" fontId="0" fillId="0" borderId="13" xfId="0" applyNumberFormat="1" applyFill="1" applyBorder="1" applyProtection="1">
      <alignment vertical="center"/>
    </xf>
    <xf numFmtId="41" fontId="0" fillId="0" borderId="14" xfId="0" applyNumberFormat="1" applyFill="1" applyBorder="1" applyProtection="1">
      <alignment vertical="center"/>
    </xf>
    <xf numFmtId="41" fontId="0" fillId="0" borderId="15" xfId="0" applyNumberFormat="1" applyBorder="1">
      <alignment vertical="center"/>
    </xf>
    <xf numFmtId="41" fontId="0" fillId="0" borderId="6" xfId="0" applyNumberFormat="1" applyBorder="1">
      <alignment vertical="center"/>
    </xf>
    <xf numFmtId="41" fontId="0" fillId="0" borderId="0" xfId="0" applyNumberFormat="1" applyBorder="1" applyProtection="1">
      <alignment vertical="center"/>
    </xf>
    <xf numFmtId="41" fontId="0" fillId="0" borderId="0" xfId="0" applyNumberForma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distributed"/>
    </xf>
    <xf numFmtId="0" fontId="0" fillId="0" borderId="0" xfId="0" applyFill="1" applyBorder="1" applyAlignment="1" applyProtection="1">
      <alignment horizontal="distributed"/>
    </xf>
    <xf numFmtId="0" fontId="0" fillId="0" borderId="0" xfId="0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top" wrapText="1"/>
    </xf>
    <xf numFmtId="0" fontId="6" fillId="0" borderId="0" xfId="0" applyFont="1" applyBorder="1" applyAlignment="1" applyProtection="1">
      <alignment horizontal="distributed"/>
    </xf>
    <xf numFmtId="0" fontId="0" fillId="0" borderId="0" xfId="0" applyBorder="1" applyAlignment="1" applyProtection="1">
      <alignment horizontal="distributed"/>
    </xf>
    <xf numFmtId="0" fontId="0" fillId="0" borderId="2" xfId="0" applyBorder="1" applyAlignment="1" applyProtection="1">
      <alignment horizontal="distributed"/>
    </xf>
    <xf numFmtId="0" fontId="4" fillId="0" borderId="0" xfId="0" applyFont="1" applyBorder="1" applyAlignment="1" applyProtection="1">
      <alignment horizontal="distributed"/>
    </xf>
    <xf numFmtId="0" fontId="0" fillId="0" borderId="0" xfId="0" applyAlignment="1">
      <alignment horizontal="distributed"/>
    </xf>
    <xf numFmtId="0" fontId="0" fillId="0" borderId="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view="pageBreakPreview" zoomScale="90" zoomScaleNormal="100" zoomScaleSheetLayoutView="90" workbookViewId="0">
      <selection activeCell="D20" sqref="D20"/>
    </sheetView>
  </sheetViews>
  <sheetFormatPr defaultRowHeight="13.5" x14ac:dyDescent="0.15"/>
  <cols>
    <col min="1" max="1" width="14.125" customWidth="1"/>
    <col min="2" max="2" width="13.875" customWidth="1"/>
    <col min="3" max="6" width="12.875" customWidth="1"/>
    <col min="7" max="15" width="13.875" customWidth="1"/>
    <col min="16" max="20" width="3" customWidth="1"/>
  </cols>
  <sheetData>
    <row r="1" spans="1:20" ht="24" x14ac:dyDescent="0.25">
      <c r="A1" s="1"/>
      <c r="B1" s="1"/>
      <c r="C1" s="1"/>
      <c r="D1" s="1"/>
      <c r="E1" s="1"/>
      <c r="F1" s="78" t="s">
        <v>0</v>
      </c>
      <c r="G1" s="79"/>
      <c r="H1" s="79"/>
      <c r="I1" s="79"/>
      <c r="J1" s="79"/>
      <c r="K1" s="79"/>
      <c r="L1" s="1"/>
      <c r="M1" s="1"/>
      <c r="N1" s="1"/>
      <c r="O1" s="1"/>
    </row>
    <row r="2" spans="1:20" ht="14.25" x14ac:dyDescent="0.15">
      <c r="A2" s="2"/>
    </row>
    <row r="3" spans="1:20" ht="15" customHeight="1" x14ac:dyDescent="0.15"/>
    <row r="4" spans="1:20" ht="15" customHeight="1" x14ac:dyDescent="0.15">
      <c r="A4" s="80" t="s">
        <v>1</v>
      </c>
      <c r="B4" s="81"/>
      <c r="C4" s="34" t="s">
        <v>2</v>
      </c>
      <c r="D4" s="34"/>
      <c r="E4" s="35"/>
      <c r="F4" s="84" t="s">
        <v>3</v>
      </c>
      <c r="G4" s="34" t="s">
        <v>4</v>
      </c>
      <c r="H4" s="34"/>
      <c r="I4" s="35"/>
      <c r="J4" s="34" t="s">
        <v>5</v>
      </c>
      <c r="K4" s="34"/>
      <c r="L4" s="35"/>
      <c r="M4" s="34" t="s">
        <v>6</v>
      </c>
      <c r="N4" s="34"/>
      <c r="O4" s="34"/>
    </row>
    <row r="5" spans="1:20" ht="15" customHeight="1" x14ac:dyDescent="0.15">
      <c r="A5" s="82"/>
      <c r="B5" s="83"/>
      <c r="C5" s="33" t="s">
        <v>7</v>
      </c>
      <c r="D5" s="33" t="s">
        <v>8</v>
      </c>
      <c r="E5" s="33" t="s">
        <v>9</v>
      </c>
      <c r="F5" s="85"/>
      <c r="G5" s="33" t="s">
        <v>7</v>
      </c>
      <c r="H5" s="33" t="s">
        <v>10</v>
      </c>
      <c r="I5" s="33" t="s">
        <v>11</v>
      </c>
      <c r="J5" s="33" t="s">
        <v>7</v>
      </c>
      <c r="K5" s="33" t="s">
        <v>10</v>
      </c>
      <c r="L5" s="33" t="s">
        <v>11</v>
      </c>
      <c r="M5" s="33" t="s">
        <v>7</v>
      </c>
      <c r="N5" s="33" t="s">
        <v>10</v>
      </c>
      <c r="O5" s="32" t="s">
        <v>11</v>
      </c>
    </row>
    <row r="6" spans="1:20" ht="15" customHeight="1" x14ac:dyDescent="0.15">
      <c r="A6" s="27"/>
      <c r="B6" s="5"/>
      <c r="C6" s="26"/>
      <c r="D6" s="6"/>
      <c r="E6" s="6"/>
      <c r="F6" s="67"/>
      <c r="G6" s="6"/>
      <c r="H6" s="6"/>
      <c r="I6" s="6"/>
      <c r="J6" s="45"/>
      <c r="K6" s="46"/>
      <c r="L6" s="47"/>
      <c r="M6" s="6"/>
      <c r="N6" s="6"/>
      <c r="O6" s="6"/>
    </row>
    <row r="7" spans="1:20" ht="15" customHeight="1" x14ac:dyDescent="0.15">
      <c r="A7" s="4"/>
      <c r="B7" s="5"/>
      <c r="C7" s="6"/>
      <c r="D7" s="6"/>
      <c r="E7" s="6"/>
      <c r="F7" s="68"/>
      <c r="G7" s="6"/>
      <c r="H7" s="6"/>
      <c r="I7" s="6"/>
      <c r="J7" s="48"/>
      <c r="K7" s="49"/>
      <c r="L7" s="50"/>
      <c r="M7" s="6"/>
      <c r="N7" s="6"/>
      <c r="O7" s="6"/>
    </row>
    <row r="8" spans="1:20" s="9" customFormat="1" ht="15" customHeight="1" x14ac:dyDescent="0.15">
      <c r="A8" s="71" t="s">
        <v>12</v>
      </c>
      <c r="B8" s="7" t="s">
        <v>7</v>
      </c>
      <c r="C8" s="8">
        <v>166</v>
      </c>
      <c r="D8" s="8">
        <v>165</v>
      </c>
      <c r="E8" s="8">
        <v>1</v>
      </c>
      <c r="F8" s="42">
        <v>588</v>
      </c>
      <c r="G8" s="8">
        <v>12382</v>
      </c>
      <c r="H8" s="8">
        <v>6226</v>
      </c>
      <c r="I8" s="8">
        <v>6156</v>
      </c>
      <c r="J8" s="51">
        <v>873</v>
      </c>
      <c r="K8" s="8">
        <v>99</v>
      </c>
      <c r="L8" s="52">
        <v>774</v>
      </c>
      <c r="M8" s="8">
        <v>136</v>
      </c>
      <c r="N8" s="8">
        <v>61</v>
      </c>
      <c r="O8" s="8">
        <v>75</v>
      </c>
      <c r="Q8" s="10">
        <f>SUM(D8:E8)-C8</f>
        <v>0</v>
      </c>
      <c r="R8" s="11">
        <f>SUM(H8:I8)-G8</f>
        <v>0</v>
      </c>
      <c r="S8" s="11">
        <f>SUM(K8:L8)-J8</f>
        <v>0</v>
      </c>
      <c r="T8" s="11">
        <f>SUM(N8:O8)-M8</f>
        <v>0</v>
      </c>
    </row>
    <row r="9" spans="1:20" s="9" customFormat="1" ht="15" customHeight="1" x14ac:dyDescent="0.15">
      <c r="A9" s="72"/>
      <c r="B9" s="12" t="s">
        <v>13</v>
      </c>
      <c r="C9" s="13">
        <v>1</v>
      </c>
      <c r="D9" s="14">
        <v>1</v>
      </c>
      <c r="E9" s="15">
        <v>0</v>
      </c>
      <c r="F9" s="41">
        <v>3</v>
      </c>
      <c r="G9" s="13">
        <v>92</v>
      </c>
      <c r="H9" s="14">
        <v>47</v>
      </c>
      <c r="I9" s="14">
        <v>45</v>
      </c>
      <c r="J9" s="53">
        <v>5</v>
      </c>
      <c r="K9" s="13">
        <v>1</v>
      </c>
      <c r="L9" s="54">
        <v>4</v>
      </c>
      <c r="M9" s="15">
        <v>0</v>
      </c>
      <c r="N9" s="15">
        <v>0</v>
      </c>
      <c r="O9" s="15">
        <v>0</v>
      </c>
      <c r="Q9" s="10">
        <f>SUM(D9:E9)-C9</f>
        <v>0</v>
      </c>
      <c r="R9" s="11">
        <f>SUM(H9:I9)-G9</f>
        <v>0</v>
      </c>
      <c r="S9" s="11">
        <f>SUM(K9:L9)-J9</f>
        <v>0</v>
      </c>
      <c r="T9" s="11">
        <f>SUM(N9:O9)-M9</f>
        <v>0</v>
      </c>
    </row>
    <row r="10" spans="1:20" s="9" customFormat="1" ht="15" customHeight="1" x14ac:dyDescent="0.15">
      <c r="A10" s="72"/>
      <c r="B10" s="12" t="s">
        <v>29</v>
      </c>
      <c r="C10" s="13">
        <v>80</v>
      </c>
      <c r="D10" s="14">
        <v>79</v>
      </c>
      <c r="E10" s="15">
        <v>1</v>
      </c>
      <c r="F10" s="41">
        <v>143</v>
      </c>
      <c r="G10" s="13">
        <v>2175</v>
      </c>
      <c r="H10" s="14">
        <v>1108</v>
      </c>
      <c r="I10" s="14">
        <v>1067</v>
      </c>
      <c r="J10" s="53">
        <v>194</v>
      </c>
      <c r="K10" s="13">
        <v>15</v>
      </c>
      <c r="L10" s="54">
        <v>179</v>
      </c>
      <c r="M10" s="13">
        <v>5</v>
      </c>
      <c r="N10" s="15">
        <v>0</v>
      </c>
      <c r="O10" s="15">
        <v>5</v>
      </c>
      <c r="Q10" s="10">
        <f>SUM(D10:E10)-C10</f>
        <v>0</v>
      </c>
      <c r="R10" s="11">
        <f>SUM(H10:I10)-G10</f>
        <v>0</v>
      </c>
      <c r="S10" s="11">
        <f>SUM(K10:L10)-J10</f>
        <v>0</v>
      </c>
      <c r="T10" s="11">
        <f>SUM(N10:O10)-M10</f>
        <v>0</v>
      </c>
    </row>
    <row r="11" spans="1:20" s="9" customFormat="1" ht="15" customHeight="1" x14ac:dyDescent="0.15">
      <c r="A11" s="72"/>
      <c r="B11" s="12" t="s">
        <v>30</v>
      </c>
      <c r="C11" s="13">
        <v>85</v>
      </c>
      <c r="D11" s="14">
        <v>85</v>
      </c>
      <c r="E11" s="14">
        <v>0</v>
      </c>
      <c r="F11" s="41">
        <v>442</v>
      </c>
      <c r="G11" s="13">
        <v>10115</v>
      </c>
      <c r="H11" s="14">
        <v>5071</v>
      </c>
      <c r="I11" s="14">
        <v>5044</v>
      </c>
      <c r="J11" s="53">
        <v>674</v>
      </c>
      <c r="K11" s="13">
        <v>83</v>
      </c>
      <c r="L11" s="54">
        <v>591</v>
      </c>
      <c r="M11" s="13">
        <v>131</v>
      </c>
      <c r="N11" s="15">
        <v>61</v>
      </c>
      <c r="O11" s="15">
        <v>70</v>
      </c>
      <c r="Q11" s="10">
        <f>SUM(D11:E11)-C11</f>
        <v>0</v>
      </c>
      <c r="R11" s="11">
        <f>SUM(H11:I11)-G11</f>
        <v>0</v>
      </c>
      <c r="S11" s="11">
        <f>SUM(K11:L11)-J11</f>
        <v>0</v>
      </c>
      <c r="T11" s="11">
        <f>SUM(N11:O11)-M11</f>
        <v>0</v>
      </c>
    </row>
    <row r="12" spans="1:20" ht="15" customHeight="1" x14ac:dyDescent="0.15">
      <c r="A12" s="73"/>
      <c r="B12" s="5"/>
      <c r="C12" s="6"/>
      <c r="D12" s="6"/>
      <c r="E12" s="6"/>
      <c r="F12" s="68"/>
      <c r="G12" s="6"/>
      <c r="H12" s="6"/>
      <c r="I12" s="6"/>
      <c r="J12" s="48"/>
      <c r="K12" s="49"/>
      <c r="L12" s="50"/>
      <c r="M12" s="6"/>
      <c r="N12" s="6"/>
      <c r="O12" s="6"/>
    </row>
    <row r="13" spans="1:20" ht="15" customHeight="1" x14ac:dyDescent="0.15">
      <c r="A13" s="73"/>
      <c r="B13" s="5"/>
      <c r="C13" s="6"/>
      <c r="D13" s="6"/>
      <c r="E13" s="6"/>
      <c r="F13" s="68"/>
      <c r="G13" s="6"/>
      <c r="H13" s="6"/>
      <c r="I13" s="6"/>
      <c r="J13" s="48"/>
      <c r="K13" s="49"/>
      <c r="L13" s="50"/>
      <c r="M13" s="6"/>
      <c r="N13" s="6"/>
      <c r="O13" s="6"/>
    </row>
    <row r="14" spans="1:20" s="9" customFormat="1" ht="15" customHeight="1" x14ac:dyDescent="0.15">
      <c r="A14" s="74" t="s">
        <v>43</v>
      </c>
      <c r="B14" s="7" t="s">
        <v>7</v>
      </c>
      <c r="C14" s="8">
        <v>100</v>
      </c>
      <c r="D14" s="8">
        <v>97</v>
      </c>
      <c r="E14" s="8">
        <v>3</v>
      </c>
      <c r="F14" s="42">
        <v>455</v>
      </c>
      <c r="G14" s="8">
        <v>12696</v>
      </c>
      <c r="H14" s="8">
        <v>6416</v>
      </c>
      <c r="I14" s="8">
        <v>6280</v>
      </c>
      <c r="J14" s="51">
        <v>1547</v>
      </c>
      <c r="K14" s="8">
        <v>130</v>
      </c>
      <c r="L14" s="52">
        <v>1417</v>
      </c>
      <c r="M14" s="8">
        <v>275</v>
      </c>
      <c r="N14" s="8">
        <v>65</v>
      </c>
      <c r="O14" s="8">
        <v>210</v>
      </c>
      <c r="Q14" s="10">
        <f>SUM(D14:E14)-C14</f>
        <v>0</v>
      </c>
      <c r="R14" s="11">
        <f>SUM(H14:I14)-G14</f>
        <v>0</v>
      </c>
      <c r="S14" s="11">
        <f>SUM(K14:L14)-J14</f>
        <v>0</v>
      </c>
      <c r="T14" s="11">
        <f>SUM(N14:O14)-M14</f>
        <v>0</v>
      </c>
    </row>
    <row r="15" spans="1:20" s="9" customFormat="1" ht="15" customHeight="1" x14ac:dyDescent="0.15">
      <c r="A15" s="74" t="s">
        <v>44</v>
      </c>
      <c r="B15" s="12" t="s">
        <v>14</v>
      </c>
      <c r="C15" s="13">
        <v>2</v>
      </c>
      <c r="D15" s="14">
        <v>2</v>
      </c>
      <c r="E15" s="15">
        <v>0</v>
      </c>
      <c r="F15" s="41">
        <v>9</v>
      </c>
      <c r="G15" s="13">
        <v>212</v>
      </c>
      <c r="H15" s="14">
        <v>109</v>
      </c>
      <c r="I15" s="14">
        <v>103</v>
      </c>
      <c r="J15" s="53">
        <v>26</v>
      </c>
      <c r="K15" s="13">
        <v>5</v>
      </c>
      <c r="L15" s="54">
        <v>21</v>
      </c>
      <c r="M15" s="13">
        <v>4</v>
      </c>
      <c r="N15" s="15">
        <v>0</v>
      </c>
      <c r="O15" s="15">
        <v>4</v>
      </c>
      <c r="Q15" s="10">
        <f>SUM(D15:E15)-C15</f>
        <v>0</v>
      </c>
      <c r="R15" s="11">
        <f>SUM(H15:I15)-G15</f>
        <v>0</v>
      </c>
      <c r="S15" s="11">
        <f>SUM(K15:L15)-J15</f>
        <v>0</v>
      </c>
      <c r="T15" s="11">
        <f>SUM(N15:O15)-M15</f>
        <v>0</v>
      </c>
    </row>
    <row r="16" spans="1:20" s="9" customFormat="1" ht="15" customHeight="1" x14ac:dyDescent="0.15">
      <c r="A16" s="74"/>
      <c r="B16" s="12" t="s">
        <v>15</v>
      </c>
      <c r="C16" s="13">
        <v>98</v>
      </c>
      <c r="D16" s="14">
        <v>95</v>
      </c>
      <c r="E16" s="14">
        <v>3</v>
      </c>
      <c r="F16" s="41">
        <v>446</v>
      </c>
      <c r="G16" s="13">
        <v>12484</v>
      </c>
      <c r="H16" s="14">
        <v>6307</v>
      </c>
      <c r="I16" s="14">
        <v>6177</v>
      </c>
      <c r="J16" s="53">
        <v>1521</v>
      </c>
      <c r="K16" s="13">
        <v>125</v>
      </c>
      <c r="L16" s="54">
        <v>1396</v>
      </c>
      <c r="M16" s="13">
        <v>271</v>
      </c>
      <c r="N16" s="15">
        <v>65</v>
      </c>
      <c r="O16" s="15">
        <v>206</v>
      </c>
      <c r="Q16" s="10">
        <f>SUM(D16:E16)-C16</f>
        <v>0</v>
      </c>
      <c r="R16" s="11">
        <f>SUM(H16:I16)-G16</f>
        <v>0</v>
      </c>
      <c r="S16" s="11">
        <f>SUM(K16:L16)-J16</f>
        <v>0</v>
      </c>
      <c r="T16" s="11">
        <f>SUM(N16:O16)-M16</f>
        <v>0</v>
      </c>
    </row>
    <row r="17" spans="1:20" s="9" customFormat="1" ht="15" customHeight="1" x14ac:dyDescent="0.15">
      <c r="A17" s="72"/>
      <c r="B17" s="12"/>
      <c r="C17" s="13"/>
      <c r="D17" s="14"/>
      <c r="E17" s="14"/>
      <c r="F17" s="41"/>
      <c r="G17" s="13"/>
      <c r="H17" s="14"/>
      <c r="I17" s="14"/>
      <c r="J17" s="53"/>
      <c r="K17" s="13"/>
      <c r="L17" s="54"/>
      <c r="M17" s="13"/>
      <c r="N17" s="15"/>
      <c r="O17" s="15"/>
      <c r="Q17" s="10"/>
      <c r="R17" s="11"/>
      <c r="S17" s="11"/>
      <c r="T17" s="11"/>
    </row>
    <row r="18" spans="1:20" s="9" customFormat="1" ht="15" customHeight="1" x14ac:dyDescent="0.15">
      <c r="A18" s="72"/>
      <c r="B18" s="12"/>
      <c r="C18" s="13"/>
      <c r="D18" s="14"/>
      <c r="E18" s="14"/>
      <c r="F18" s="41"/>
      <c r="G18" s="13"/>
      <c r="H18" s="14"/>
      <c r="I18" s="14"/>
      <c r="J18" s="53"/>
      <c r="K18" s="13"/>
      <c r="L18" s="54"/>
      <c r="M18" s="13"/>
      <c r="N18" s="15"/>
      <c r="O18" s="15"/>
      <c r="Q18" s="10"/>
      <c r="R18" s="11"/>
      <c r="S18" s="11"/>
      <c r="T18" s="11"/>
    </row>
    <row r="19" spans="1:20" ht="15" customHeight="1" x14ac:dyDescent="0.15">
      <c r="A19" s="75" t="s">
        <v>16</v>
      </c>
      <c r="B19" s="16" t="s">
        <v>7</v>
      </c>
      <c r="C19" s="17">
        <v>534</v>
      </c>
      <c r="D19" s="17">
        <v>529</v>
      </c>
      <c r="E19" s="17">
        <v>5</v>
      </c>
      <c r="F19" s="38">
        <v>4663</v>
      </c>
      <c r="G19" s="17">
        <v>90843</v>
      </c>
      <c r="H19" s="17">
        <v>46769</v>
      </c>
      <c r="I19" s="17">
        <v>44074</v>
      </c>
      <c r="J19" s="55">
        <v>7395</v>
      </c>
      <c r="K19" s="17">
        <v>3416</v>
      </c>
      <c r="L19" s="56">
        <v>3979</v>
      </c>
      <c r="M19" s="17">
        <v>1762</v>
      </c>
      <c r="N19" s="17">
        <v>503</v>
      </c>
      <c r="O19" s="17">
        <v>1259</v>
      </c>
      <c r="Q19" s="10">
        <f>SUM(D19:E19)-C19</f>
        <v>0</v>
      </c>
      <c r="R19" s="18">
        <f>SUM(H19:I19)-G19</f>
        <v>0</v>
      </c>
      <c r="S19" s="18">
        <f>SUM(K19:L19)-J19</f>
        <v>0</v>
      </c>
      <c r="T19" s="18">
        <f>SUM(N19:O19)-M19</f>
        <v>0</v>
      </c>
    </row>
    <row r="20" spans="1:20" ht="15" customHeight="1" x14ac:dyDescent="0.15">
      <c r="A20" s="76"/>
      <c r="B20" s="20" t="s">
        <v>31</v>
      </c>
      <c r="C20" s="21">
        <v>1</v>
      </c>
      <c r="D20" s="22">
        <v>1</v>
      </c>
      <c r="E20" s="22">
        <v>0</v>
      </c>
      <c r="F20" s="37">
        <v>27</v>
      </c>
      <c r="G20" s="21">
        <v>879</v>
      </c>
      <c r="H20" s="22">
        <v>442</v>
      </c>
      <c r="I20" s="22">
        <v>437</v>
      </c>
      <c r="J20" s="57">
        <v>37</v>
      </c>
      <c r="K20" s="21">
        <v>30</v>
      </c>
      <c r="L20" s="58">
        <v>7</v>
      </c>
      <c r="M20" s="21">
        <v>5</v>
      </c>
      <c r="N20" s="22">
        <v>2</v>
      </c>
      <c r="O20" s="22">
        <v>3</v>
      </c>
      <c r="Q20" s="10">
        <f>SUM(D20:E20)-C20</f>
        <v>0</v>
      </c>
      <c r="R20" s="18">
        <f>SUM(H20:I20)-G20</f>
        <v>0</v>
      </c>
      <c r="S20" s="18">
        <f>SUM(K20:L20)-J20</f>
        <v>0</v>
      </c>
      <c r="T20" s="18">
        <f>SUM(N20:O20)-M20</f>
        <v>0</v>
      </c>
    </row>
    <row r="21" spans="1:20" ht="15" customHeight="1" x14ac:dyDescent="0.15">
      <c r="A21" s="76"/>
      <c r="B21" s="20" t="s">
        <v>32</v>
      </c>
      <c r="C21" s="21">
        <v>530</v>
      </c>
      <c r="D21" s="22">
        <v>525</v>
      </c>
      <c r="E21" s="22">
        <v>5</v>
      </c>
      <c r="F21" s="37">
        <v>4615</v>
      </c>
      <c r="G21" s="21">
        <v>89520</v>
      </c>
      <c r="H21" s="22">
        <v>46084</v>
      </c>
      <c r="I21" s="22">
        <v>43436</v>
      </c>
      <c r="J21" s="57">
        <v>7325</v>
      </c>
      <c r="K21" s="21">
        <v>3367</v>
      </c>
      <c r="L21" s="58">
        <v>3958</v>
      </c>
      <c r="M21" s="21">
        <v>1749</v>
      </c>
      <c r="N21" s="22">
        <v>494</v>
      </c>
      <c r="O21" s="22">
        <v>1255</v>
      </c>
      <c r="Q21" s="10">
        <f>SUM(D21:E21)-C21</f>
        <v>0</v>
      </c>
      <c r="R21" s="18">
        <f>SUM(H21:I21)-G21</f>
        <v>0</v>
      </c>
      <c r="S21" s="18">
        <f>SUM(K21:L21)-J21</f>
        <v>0</v>
      </c>
      <c r="T21" s="18">
        <f>SUM(N21:O21)-M21</f>
        <v>0</v>
      </c>
    </row>
    <row r="22" spans="1:20" ht="15" customHeight="1" x14ac:dyDescent="0.15">
      <c r="A22" s="76"/>
      <c r="B22" s="20" t="s">
        <v>33</v>
      </c>
      <c r="C22" s="21">
        <v>3</v>
      </c>
      <c r="D22" s="22">
        <v>3</v>
      </c>
      <c r="E22" s="22">
        <v>0</v>
      </c>
      <c r="F22" s="37">
        <v>21</v>
      </c>
      <c r="G22" s="21">
        <v>444</v>
      </c>
      <c r="H22" s="22">
        <v>243</v>
      </c>
      <c r="I22" s="22">
        <v>201</v>
      </c>
      <c r="J22" s="57">
        <v>33</v>
      </c>
      <c r="K22" s="21">
        <v>19</v>
      </c>
      <c r="L22" s="58">
        <v>14</v>
      </c>
      <c r="M22" s="21">
        <v>8</v>
      </c>
      <c r="N22" s="22">
        <v>7</v>
      </c>
      <c r="O22" s="22">
        <v>1</v>
      </c>
      <c r="Q22" s="10">
        <f>SUM(D22:E22)-C22</f>
        <v>0</v>
      </c>
      <c r="R22" s="18">
        <f>SUM(H22:I22)-G22</f>
        <v>0</v>
      </c>
      <c r="S22" s="18">
        <f>SUM(K22:L22)-J22</f>
        <v>0</v>
      </c>
      <c r="T22" s="18">
        <f>SUM(N22:O22)-M22</f>
        <v>0</v>
      </c>
    </row>
    <row r="23" spans="1:20" ht="15" customHeight="1" x14ac:dyDescent="0.15">
      <c r="A23" s="76"/>
      <c r="B23" s="20"/>
      <c r="C23" s="22"/>
      <c r="D23" s="22"/>
      <c r="E23" s="22"/>
      <c r="F23" s="37"/>
      <c r="G23" s="22"/>
      <c r="H23" s="22"/>
      <c r="I23" s="22"/>
      <c r="J23" s="57"/>
      <c r="K23" s="21"/>
      <c r="L23" s="58"/>
      <c r="M23" s="22"/>
      <c r="N23" s="22"/>
      <c r="O23" s="22"/>
      <c r="Q23" s="10"/>
      <c r="R23" s="18"/>
      <c r="S23" s="18"/>
      <c r="T23" s="18"/>
    </row>
    <row r="24" spans="1:20" ht="15" customHeight="1" x14ac:dyDescent="0.15">
      <c r="A24" s="76"/>
      <c r="B24" s="20"/>
      <c r="C24" s="14"/>
      <c r="D24" s="22"/>
      <c r="E24" s="22"/>
      <c r="F24" s="37"/>
      <c r="G24" s="22"/>
      <c r="H24" s="22"/>
      <c r="I24" s="22"/>
      <c r="J24" s="57"/>
      <c r="K24" s="21"/>
      <c r="L24" s="58"/>
      <c r="M24" s="22"/>
      <c r="N24" s="22"/>
      <c r="O24" s="22"/>
      <c r="Q24" s="10"/>
      <c r="R24" s="18"/>
      <c r="S24" s="18"/>
      <c r="T24" s="18"/>
    </row>
    <row r="25" spans="1:20" ht="15" customHeight="1" x14ac:dyDescent="0.15">
      <c r="A25" s="75" t="s">
        <v>17</v>
      </c>
      <c r="B25" s="16" t="s">
        <v>7</v>
      </c>
      <c r="C25" s="17">
        <v>242</v>
      </c>
      <c r="D25" s="17">
        <v>240</v>
      </c>
      <c r="E25" s="17">
        <v>2</v>
      </c>
      <c r="F25" s="38">
        <v>1794</v>
      </c>
      <c r="G25" s="17">
        <v>47035</v>
      </c>
      <c r="H25" s="17">
        <v>24271</v>
      </c>
      <c r="I25" s="17">
        <v>22764</v>
      </c>
      <c r="J25" s="55">
        <v>4362</v>
      </c>
      <c r="K25" s="17">
        <v>2564</v>
      </c>
      <c r="L25" s="56">
        <v>1798</v>
      </c>
      <c r="M25" s="17">
        <v>728</v>
      </c>
      <c r="N25" s="17">
        <v>272</v>
      </c>
      <c r="O25" s="17">
        <v>456</v>
      </c>
      <c r="Q25" s="10">
        <f>SUM(D25:E25)-C25</f>
        <v>0</v>
      </c>
      <c r="R25" s="18">
        <f>SUM(H25:I25)-G25</f>
        <v>0</v>
      </c>
      <c r="S25" s="18">
        <f>SUM(K25:L25)-J25</f>
        <v>0</v>
      </c>
      <c r="T25" s="18">
        <f>SUM(N25:O25)-M25</f>
        <v>0</v>
      </c>
    </row>
    <row r="26" spans="1:20" ht="15" customHeight="1" x14ac:dyDescent="0.15">
      <c r="A26" s="76"/>
      <c r="B26" s="20" t="s">
        <v>28</v>
      </c>
      <c r="C26" s="21">
        <v>1</v>
      </c>
      <c r="D26" s="22">
        <v>1</v>
      </c>
      <c r="E26" s="23">
        <v>0</v>
      </c>
      <c r="F26" s="37">
        <v>15</v>
      </c>
      <c r="G26" s="21">
        <v>596</v>
      </c>
      <c r="H26" s="22">
        <v>298</v>
      </c>
      <c r="I26" s="22">
        <v>298</v>
      </c>
      <c r="J26" s="57">
        <v>33</v>
      </c>
      <c r="K26" s="21">
        <v>26</v>
      </c>
      <c r="L26" s="58">
        <v>7</v>
      </c>
      <c r="M26" s="21">
        <v>2</v>
      </c>
      <c r="N26" s="22">
        <v>0</v>
      </c>
      <c r="O26" s="22">
        <v>2</v>
      </c>
      <c r="Q26" s="10">
        <f>SUM(D26:E26)-C26</f>
        <v>0</v>
      </c>
      <c r="R26" s="18">
        <f>SUM(H26:I26)-G26</f>
        <v>0</v>
      </c>
      <c r="S26" s="18">
        <f>SUM(K26:L26)-J26</f>
        <v>0</v>
      </c>
      <c r="T26" s="18">
        <f>SUM(N26:O26)-M26</f>
        <v>0</v>
      </c>
    </row>
    <row r="27" spans="1:20" ht="15" customHeight="1" x14ac:dyDescent="0.15">
      <c r="A27" s="76"/>
      <c r="B27" s="20" t="s">
        <v>29</v>
      </c>
      <c r="C27" s="21">
        <v>231</v>
      </c>
      <c r="D27" s="22">
        <v>229</v>
      </c>
      <c r="E27" s="23">
        <v>2</v>
      </c>
      <c r="F27" s="37">
        <v>1712</v>
      </c>
      <c r="G27" s="21">
        <v>44508</v>
      </c>
      <c r="H27" s="22">
        <v>22799</v>
      </c>
      <c r="I27" s="22">
        <v>21709</v>
      </c>
      <c r="J27" s="57">
        <v>4166</v>
      </c>
      <c r="K27" s="21">
        <v>2421</v>
      </c>
      <c r="L27" s="58">
        <v>1745</v>
      </c>
      <c r="M27" s="21">
        <v>690</v>
      </c>
      <c r="N27" s="22">
        <v>258</v>
      </c>
      <c r="O27" s="22">
        <v>432</v>
      </c>
      <c r="Q27" s="10">
        <f>SUM(D27:E27)-C27</f>
        <v>0</v>
      </c>
      <c r="R27" s="18">
        <f>SUM(H27:I27)-G27</f>
        <v>0</v>
      </c>
      <c r="S27" s="18">
        <f>SUM(K27:L27)-J27</f>
        <v>0</v>
      </c>
      <c r="T27" s="18">
        <f>SUM(N27:O27)-M27</f>
        <v>0</v>
      </c>
    </row>
    <row r="28" spans="1:20" ht="15" customHeight="1" x14ac:dyDescent="0.15">
      <c r="A28" s="76"/>
      <c r="B28" s="20" t="s">
        <v>30</v>
      </c>
      <c r="C28" s="21">
        <v>10</v>
      </c>
      <c r="D28" s="22">
        <v>10</v>
      </c>
      <c r="E28" s="23">
        <v>0</v>
      </c>
      <c r="F28" s="37">
        <v>67</v>
      </c>
      <c r="G28" s="21">
        <v>1931</v>
      </c>
      <c r="H28" s="22">
        <v>1174</v>
      </c>
      <c r="I28" s="22">
        <v>757</v>
      </c>
      <c r="J28" s="57">
        <v>163</v>
      </c>
      <c r="K28" s="21">
        <v>117</v>
      </c>
      <c r="L28" s="58">
        <v>46</v>
      </c>
      <c r="M28" s="21">
        <v>36</v>
      </c>
      <c r="N28" s="22">
        <v>14</v>
      </c>
      <c r="O28" s="22">
        <v>22</v>
      </c>
      <c r="Q28" s="10">
        <f>SUM(D28:E28)-C28</f>
        <v>0</v>
      </c>
      <c r="R28" s="18">
        <f>SUM(H28:I28)-G28</f>
        <v>0</v>
      </c>
      <c r="S28" s="18">
        <f>SUM(K28:L28)-J28</f>
        <v>0</v>
      </c>
      <c r="T28" s="18">
        <f>SUM(N28:O28)-M28</f>
        <v>0</v>
      </c>
    </row>
    <row r="29" spans="1:20" ht="15" customHeight="1" x14ac:dyDescent="0.15">
      <c r="A29" s="76"/>
      <c r="B29" s="20"/>
      <c r="C29" s="22"/>
      <c r="D29" s="22"/>
      <c r="E29" s="22"/>
      <c r="F29" s="37"/>
      <c r="G29" s="22"/>
      <c r="H29" s="22"/>
      <c r="I29" s="22"/>
      <c r="J29" s="57"/>
      <c r="K29" s="21"/>
      <c r="L29" s="58"/>
      <c r="M29" s="22"/>
      <c r="N29" s="22"/>
      <c r="O29" s="22"/>
      <c r="Q29" s="10"/>
      <c r="R29" s="18"/>
      <c r="S29" s="18"/>
      <c r="T29" s="18"/>
    </row>
    <row r="30" spans="1:20" ht="15" customHeight="1" x14ac:dyDescent="0.15">
      <c r="A30" s="76"/>
      <c r="B30" s="20"/>
      <c r="C30" s="14"/>
      <c r="D30" s="22"/>
      <c r="E30" s="22"/>
      <c r="F30" s="37"/>
      <c r="G30" s="22"/>
      <c r="H30" s="22"/>
      <c r="I30" s="22"/>
      <c r="J30" s="57"/>
      <c r="K30" s="21"/>
      <c r="L30" s="58"/>
      <c r="M30" s="22"/>
      <c r="N30" s="22"/>
      <c r="O30" s="22"/>
      <c r="Q30" s="10"/>
      <c r="R30" s="18"/>
      <c r="S30" s="18"/>
      <c r="T30" s="18"/>
    </row>
    <row r="31" spans="1:20" ht="15" customHeight="1" x14ac:dyDescent="0.15">
      <c r="A31" s="75" t="s">
        <v>18</v>
      </c>
      <c r="B31" s="16" t="s">
        <v>7</v>
      </c>
      <c r="C31" s="17">
        <v>89</v>
      </c>
      <c r="D31" s="17">
        <v>89</v>
      </c>
      <c r="E31" s="17">
        <v>0</v>
      </c>
      <c r="F31" s="38" t="s">
        <v>19</v>
      </c>
      <c r="G31" s="17">
        <v>46701</v>
      </c>
      <c r="H31" s="17">
        <v>22994</v>
      </c>
      <c r="I31" s="17">
        <v>23707</v>
      </c>
      <c r="J31" s="55">
        <v>4244</v>
      </c>
      <c r="K31" s="17">
        <v>2943</v>
      </c>
      <c r="L31" s="56">
        <v>1301</v>
      </c>
      <c r="M31" s="17">
        <v>1185</v>
      </c>
      <c r="N31" s="17">
        <v>685</v>
      </c>
      <c r="O31" s="17">
        <v>500</v>
      </c>
      <c r="Q31" s="10">
        <f>SUM(D31:E31)-C31</f>
        <v>0</v>
      </c>
      <c r="R31" s="18">
        <f>SUM(H31:I31)-G31</f>
        <v>0</v>
      </c>
      <c r="S31" s="18">
        <f>SUM(K31:L31)-J31</f>
        <v>0</v>
      </c>
      <c r="T31" s="18">
        <f>SUM(N31:O31)-M31</f>
        <v>0</v>
      </c>
    </row>
    <row r="32" spans="1:20" ht="15" customHeight="1" x14ac:dyDescent="0.15">
      <c r="A32" s="76"/>
      <c r="B32" s="20" t="s">
        <v>34</v>
      </c>
      <c r="C32" s="24">
        <v>68</v>
      </c>
      <c r="D32" s="24">
        <v>68</v>
      </c>
      <c r="E32" s="24">
        <v>0</v>
      </c>
      <c r="F32" s="39" t="s">
        <v>19</v>
      </c>
      <c r="G32" s="22">
        <v>31561</v>
      </c>
      <c r="H32" s="22">
        <v>16238</v>
      </c>
      <c r="I32" s="22">
        <v>15323</v>
      </c>
      <c r="J32" s="57">
        <v>3111</v>
      </c>
      <c r="K32" s="21">
        <v>2178</v>
      </c>
      <c r="L32" s="59">
        <v>933</v>
      </c>
      <c r="M32" s="24">
        <v>895</v>
      </c>
      <c r="N32" s="24">
        <v>526</v>
      </c>
      <c r="O32" s="24">
        <v>369</v>
      </c>
      <c r="Q32" s="10">
        <f>SUM(D32:E32)-C32</f>
        <v>0</v>
      </c>
      <c r="R32" s="18">
        <f>SUM(H32:I32)-G32</f>
        <v>0</v>
      </c>
      <c r="S32" s="18">
        <f>SUM(K32:L32)-J32</f>
        <v>0</v>
      </c>
      <c r="T32" s="18">
        <f>SUM(N32:O32)-M32</f>
        <v>0</v>
      </c>
    </row>
    <row r="33" spans="1:20" ht="15" customHeight="1" x14ac:dyDescent="0.15">
      <c r="A33" s="76"/>
      <c r="B33" s="20" t="s">
        <v>35</v>
      </c>
      <c r="C33" s="21">
        <v>61</v>
      </c>
      <c r="D33" s="24">
        <v>61</v>
      </c>
      <c r="E33" s="24">
        <v>0</v>
      </c>
      <c r="F33" s="39" t="s">
        <v>19</v>
      </c>
      <c r="G33" s="22">
        <v>26940</v>
      </c>
      <c r="H33" s="14">
        <v>14519</v>
      </c>
      <c r="I33" s="14">
        <v>12421</v>
      </c>
      <c r="J33" s="57">
        <v>2631</v>
      </c>
      <c r="K33" s="21">
        <v>1852</v>
      </c>
      <c r="L33" s="58">
        <v>779</v>
      </c>
      <c r="M33" s="21">
        <v>826</v>
      </c>
      <c r="N33" s="21">
        <v>494</v>
      </c>
      <c r="O33" s="21">
        <v>332</v>
      </c>
      <c r="Q33" s="10">
        <f>SUM(D33:E33)-C33</f>
        <v>0</v>
      </c>
      <c r="R33" s="18">
        <f>SUM(H33:I33)-G33</f>
        <v>0</v>
      </c>
      <c r="S33" s="18">
        <f>SUM(K33:L33)-J33</f>
        <v>0</v>
      </c>
      <c r="T33" s="18">
        <f>SUM(N33:O33)-M33</f>
        <v>0</v>
      </c>
    </row>
    <row r="34" spans="1:20" ht="15" customHeight="1" x14ac:dyDescent="0.15">
      <c r="A34" s="76"/>
      <c r="B34" s="20" t="s">
        <v>36</v>
      </c>
      <c r="C34" s="21">
        <v>7</v>
      </c>
      <c r="D34" s="24">
        <v>7</v>
      </c>
      <c r="E34" s="23">
        <v>0</v>
      </c>
      <c r="F34" s="39" t="s">
        <v>19</v>
      </c>
      <c r="G34" s="22">
        <v>4621</v>
      </c>
      <c r="H34" s="14">
        <v>1719</v>
      </c>
      <c r="I34" s="14">
        <v>2902</v>
      </c>
      <c r="J34" s="57">
        <v>480</v>
      </c>
      <c r="K34" s="21">
        <v>326</v>
      </c>
      <c r="L34" s="58">
        <v>154</v>
      </c>
      <c r="M34" s="21">
        <v>69</v>
      </c>
      <c r="N34" s="21">
        <v>32</v>
      </c>
      <c r="O34" s="21">
        <v>37</v>
      </c>
      <c r="Q34" s="10">
        <f>SUM(D34:E34)-C34</f>
        <v>0</v>
      </c>
      <c r="R34" s="18">
        <f>SUM(H34:I34)-G34</f>
        <v>0</v>
      </c>
      <c r="S34" s="18">
        <f>SUM(K34:L34)-J34</f>
        <v>0</v>
      </c>
      <c r="T34" s="18">
        <f>SUM(N34:O34)-M34</f>
        <v>0</v>
      </c>
    </row>
    <row r="35" spans="1:20" ht="15" customHeight="1" x14ac:dyDescent="0.15">
      <c r="A35" s="76"/>
      <c r="B35" s="20" t="s">
        <v>37</v>
      </c>
      <c r="C35" s="21">
        <v>21</v>
      </c>
      <c r="D35" s="28">
        <v>21</v>
      </c>
      <c r="E35" s="15">
        <v>0</v>
      </c>
      <c r="F35" s="40" t="s">
        <v>19</v>
      </c>
      <c r="G35" s="14">
        <v>15140</v>
      </c>
      <c r="H35" s="14">
        <v>6756</v>
      </c>
      <c r="I35" s="14">
        <v>8384</v>
      </c>
      <c r="J35" s="53">
        <v>1133</v>
      </c>
      <c r="K35" s="13">
        <v>765</v>
      </c>
      <c r="L35" s="54">
        <v>368</v>
      </c>
      <c r="M35" s="13">
        <v>290</v>
      </c>
      <c r="N35" s="13">
        <v>159</v>
      </c>
      <c r="O35" s="13">
        <v>131</v>
      </c>
      <c r="P35" s="9"/>
      <c r="Q35" s="10">
        <f>SUM(D35:E35)-C35</f>
        <v>0</v>
      </c>
      <c r="R35" s="18">
        <f>SUM(H35:I35)-G35</f>
        <v>0</v>
      </c>
      <c r="S35" s="18">
        <f>SUM(K35:L35)-J35</f>
        <v>0</v>
      </c>
      <c r="T35" s="18">
        <f>SUM(N35:O35)-M35</f>
        <v>0</v>
      </c>
    </row>
    <row r="36" spans="1:20" ht="15" customHeight="1" x14ac:dyDescent="0.15">
      <c r="A36" s="76"/>
      <c r="B36" s="20"/>
      <c r="C36" s="22"/>
      <c r="D36" s="14"/>
      <c r="E36" s="15"/>
      <c r="F36" s="41"/>
      <c r="G36" s="14"/>
      <c r="H36" s="14"/>
      <c r="I36" s="14"/>
      <c r="J36" s="53"/>
      <c r="K36" s="13"/>
      <c r="L36" s="54"/>
      <c r="M36" s="14"/>
      <c r="N36" s="14"/>
      <c r="O36" s="14"/>
      <c r="P36" s="9"/>
      <c r="Q36" s="10"/>
      <c r="R36" s="18"/>
      <c r="S36" s="18"/>
      <c r="T36" s="18"/>
    </row>
    <row r="37" spans="1:20" ht="15" customHeight="1" x14ac:dyDescent="0.15">
      <c r="A37" s="76"/>
      <c r="B37" s="20" t="s">
        <v>20</v>
      </c>
      <c r="C37" s="13">
        <v>87</v>
      </c>
      <c r="D37" s="28">
        <v>87</v>
      </c>
      <c r="E37" s="15">
        <v>0</v>
      </c>
      <c r="F37" s="40" t="s">
        <v>19</v>
      </c>
      <c r="G37" s="14">
        <v>46548</v>
      </c>
      <c r="H37" s="14">
        <v>22900</v>
      </c>
      <c r="I37" s="14">
        <v>23648</v>
      </c>
      <c r="J37" s="53">
        <v>4217</v>
      </c>
      <c r="K37" s="13">
        <v>2924</v>
      </c>
      <c r="L37" s="54">
        <v>1293</v>
      </c>
      <c r="M37" s="14">
        <v>1174</v>
      </c>
      <c r="N37" s="14">
        <v>679</v>
      </c>
      <c r="O37" s="14">
        <v>495</v>
      </c>
      <c r="P37" s="9"/>
      <c r="Q37" s="10">
        <f>SUM(D37:E37)-C37</f>
        <v>0</v>
      </c>
      <c r="R37" s="18">
        <f>SUM(H37:I37)-G37</f>
        <v>0</v>
      </c>
      <c r="S37" s="18">
        <f>SUM(K37:L37)-J37</f>
        <v>0</v>
      </c>
      <c r="T37" s="18">
        <f>SUM(N37:O37)-M37</f>
        <v>0</v>
      </c>
    </row>
    <row r="38" spans="1:20" ht="15" customHeight="1" x14ac:dyDescent="0.15">
      <c r="A38" s="76"/>
      <c r="B38" s="20" t="s">
        <v>21</v>
      </c>
      <c r="C38" s="13">
        <v>2</v>
      </c>
      <c r="D38" s="28">
        <v>2</v>
      </c>
      <c r="E38" s="15">
        <v>0</v>
      </c>
      <c r="F38" s="40" t="s">
        <v>19</v>
      </c>
      <c r="G38" s="14">
        <v>153</v>
      </c>
      <c r="H38" s="14">
        <v>94</v>
      </c>
      <c r="I38" s="14">
        <v>59</v>
      </c>
      <c r="J38" s="53">
        <v>27</v>
      </c>
      <c r="K38" s="13">
        <v>19</v>
      </c>
      <c r="L38" s="54">
        <v>8</v>
      </c>
      <c r="M38" s="13">
        <v>11</v>
      </c>
      <c r="N38" s="14">
        <v>6</v>
      </c>
      <c r="O38" s="14">
        <v>5</v>
      </c>
      <c r="P38" s="9"/>
      <c r="Q38" s="10">
        <f>SUM(D38:E38)-C38</f>
        <v>0</v>
      </c>
      <c r="R38" s="18">
        <f>SUM(H38:I38)-G38</f>
        <v>0</v>
      </c>
      <c r="S38" s="18">
        <f>SUM(K38:L38)-J38</f>
        <v>0</v>
      </c>
      <c r="T38" s="18">
        <f>SUM(N38:O38)-M38</f>
        <v>0</v>
      </c>
    </row>
    <row r="39" spans="1:20" ht="15" customHeight="1" x14ac:dyDescent="0.15">
      <c r="A39" s="76"/>
      <c r="B39" s="20"/>
      <c r="C39" s="22"/>
      <c r="D39" s="14"/>
      <c r="E39" s="15"/>
      <c r="F39" s="41"/>
      <c r="G39" s="14"/>
      <c r="H39" s="14"/>
      <c r="I39" s="14"/>
      <c r="J39" s="53"/>
      <c r="K39" s="13"/>
      <c r="L39" s="54"/>
      <c r="M39" s="14"/>
      <c r="N39" s="14"/>
      <c r="O39" s="14"/>
      <c r="P39" s="9"/>
      <c r="Q39" s="10"/>
      <c r="R39" s="18"/>
      <c r="S39" s="18"/>
      <c r="T39" s="18"/>
    </row>
    <row r="40" spans="1:20" ht="15" customHeight="1" x14ac:dyDescent="0.15">
      <c r="A40" s="76"/>
      <c r="B40" s="20"/>
      <c r="C40" s="22"/>
      <c r="D40" s="14"/>
      <c r="E40" s="15"/>
      <c r="F40" s="41"/>
      <c r="G40" s="14"/>
      <c r="H40" s="14"/>
      <c r="I40" s="14"/>
      <c r="J40" s="53"/>
      <c r="K40" s="13"/>
      <c r="L40" s="54"/>
      <c r="M40" s="14"/>
      <c r="N40" s="14"/>
      <c r="O40" s="14"/>
      <c r="P40" s="9"/>
      <c r="Q40" s="10"/>
      <c r="R40" s="18"/>
      <c r="S40" s="18"/>
      <c r="T40" s="18"/>
    </row>
    <row r="41" spans="1:20" ht="15" customHeight="1" x14ac:dyDescent="0.15">
      <c r="A41" s="75" t="s">
        <v>18</v>
      </c>
      <c r="B41" s="16" t="s">
        <v>22</v>
      </c>
      <c r="C41" s="17">
        <v>4</v>
      </c>
      <c r="D41" s="8">
        <v>4</v>
      </c>
      <c r="E41" s="8">
        <v>0</v>
      </c>
      <c r="F41" s="40" t="s">
        <v>19</v>
      </c>
      <c r="G41" s="8">
        <v>8593</v>
      </c>
      <c r="H41" s="8">
        <v>4302</v>
      </c>
      <c r="I41" s="8">
        <v>4291</v>
      </c>
      <c r="J41" s="51">
        <v>116</v>
      </c>
      <c r="K41" s="8">
        <v>64</v>
      </c>
      <c r="L41" s="52">
        <v>52</v>
      </c>
      <c r="M41" s="8">
        <v>39</v>
      </c>
      <c r="N41" s="8">
        <v>22</v>
      </c>
      <c r="O41" s="8">
        <v>17</v>
      </c>
      <c r="P41" s="9"/>
      <c r="Q41" s="10">
        <f>SUM(D41:E41)-C41</f>
        <v>0</v>
      </c>
      <c r="R41" s="18">
        <f>SUM(H41:I41)-G41</f>
        <v>0</v>
      </c>
      <c r="S41" s="18">
        <f>SUM(K41:L41)-J41</f>
        <v>0</v>
      </c>
      <c r="T41" s="18">
        <f>SUM(N41:O41)-M41</f>
        <v>0</v>
      </c>
    </row>
    <row r="42" spans="1:20" ht="15" customHeight="1" x14ac:dyDescent="0.15">
      <c r="A42" s="75" t="s">
        <v>23</v>
      </c>
      <c r="B42" s="36" t="s">
        <v>41</v>
      </c>
      <c r="C42" s="21">
        <v>1</v>
      </c>
      <c r="D42" s="15">
        <v>1</v>
      </c>
      <c r="E42" s="15">
        <v>0</v>
      </c>
      <c r="F42" s="40" t="s">
        <v>19</v>
      </c>
      <c r="G42" s="13">
        <v>1452</v>
      </c>
      <c r="H42" s="15">
        <v>734</v>
      </c>
      <c r="I42" s="15">
        <v>718</v>
      </c>
      <c r="J42" s="53">
        <v>35</v>
      </c>
      <c r="K42" s="15">
        <v>20</v>
      </c>
      <c r="L42" s="60">
        <v>15</v>
      </c>
      <c r="M42" s="13">
        <v>7</v>
      </c>
      <c r="N42" s="15">
        <v>5</v>
      </c>
      <c r="O42" s="15">
        <v>2</v>
      </c>
      <c r="P42" s="9"/>
      <c r="Q42" s="10">
        <f>SUM(D42:E42)-C42</f>
        <v>0</v>
      </c>
      <c r="R42" s="18">
        <f>SUM(H42:I42)-G42</f>
        <v>0</v>
      </c>
      <c r="S42" s="18">
        <f>SUM(K42:L42)-J42</f>
        <v>0</v>
      </c>
      <c r="T42" s="18">
        <f>SUM(N42:O42)-M42</f>
        <v>0</v>
      </c>
    </row>
    <row r="43" spans="1:20" ht="15" customHeight="1" x14ac:dyDescent="0.15">
      <c r="A43" s="75"/>
      <c r="B43" s="20" t="s">
        <v>24</v>
      </c>
      <c r="C43" s="21">
        <v>3</v>
      </c>
      <c r="D43" s="15">
        <v>3</v>
      </c>
      <c r="E43" s="15">
        <v>0</v>
      </c>
      <c r="F43" s="40" t="s">
        <v>19</v>
      </c>
      <c r="G43" s="13">
        <v>7141</v>
      </c>
      <c r="H43" s="15">
        <v>3568</v>
      </c>
      <c r="I43" s="15">
        <v>3573</v>
      </c>
      <c r="J43" s="53">
        <v>81</v>
      </c>
      <c r="K43" s="15">
        <v>44</v>
      </c>
      <c r="L43" s="60">
        <v>37</v>
      </c>
      <c r="M43" s="13">
        <v>32</v>
      </c>
      <c r="N43" s="15">
        <v>17</v>
      </c>
      <c r="O43" s="15">
        <v>15</v>
      </c>
      <c r="P43" s="9"/>
      <c r="Q43" s="10">
        <f>SUM(D43:E43)-C43</f>
        <v>0</v>
      </c>
      <c r="R43" s="18">
        <f>SUM(H43:I43)-G43</f>
        <v>0</v>
      </c>
      <c r="S43" s="18">
        <f>SUM(K43:L43)-J43</f>
        <v>0</v>
      </c>
      <c r="T43" s="18">
        <f>SUM(N43:O43)-M43</f>
        <v>0</v>
      </c>
    </row>
    <row r="44" spans="1:20" ht="15" customHeight="1" x14ac:dyDescent="0.15">
      <c r="A44" s="75"/>
      <c r="B44" s="16"/>
      <c r="C44" s="17"/>
      <c r="D44" s="8"/>
      <c r="E44" s="15"/>
      <c r="F44" s="42"/>
      <c r="G44" s="8"/>
      <c r="H44" s="8"/>
      <c r="I44" s="8"/>
      <c r="J44" s="51"/>
      <c r="K44" s="8"/>
      <c r="L44" s="52"/>
      <c r="M44" s="8"/>
      <c r="N44" s="8"/>
      <c r="O44" s="8"/>
      <c r="P44" s="9"/>
      <c r="Q44" s="10"/>
      <c r="R44" s="18"/>
      <c r="S44" s="18"/>
      <c r="T44" s="18"/>
    </row>
    <row r="45" spans="1:20" ht="15" customHeight="1" x14ac:dyDescent="0.15">
      <c r="A45" s="75" t="s">
        <v>25</v>
      </c>
      <c r="B45" s="16" t="s">
        <v>7</v>
      </c>
      <c r="C45" s="17">
        <v>17</v>
      </c>
      <c r="D45" s="8">
        <v>17</v>
      </c>
      <c r="E45" s="8">
        <v>0</v>
      </c>
      <c r="F45" s="42">
        <v>543</v>
      </c>
      <c r="G45" s="8">
        <v>2145</v>
      </c>
      <c r="H45" s="8">
        <v>1358</v>
      </c>
      <c r="I45" s="8">
        <v>787</v>
      </c>
      <c r="J45" s="51">
        <v>1261</v>
      </c>
      <c r="K45" s="8">
        <v>534</v>
      </c>
      <c r="L45" s="52">
        <v>727</v>
      </c>
      <c r="M45" s="8">
        <v>255</v>
      </c>
      <c r="N45" s="8">
        <v>107</v>
      </c>
      <c r="O45" s="8">
        <v>148</v>
      </c>
      <c r="P45" s="9"/>
      <c r="Q45" s="10">
        <f>SUM(D45:E45)-C45</f>
        <v>0</v>
      </c>
      <c r="R45" s="18">
        <f>SUM(H45:I45)-G45</f>
        <v>0</v>
      </c>
      <c r="S45" s="18">
        <f>SUM(K45:L45)-J45</f>
        <v>0</v>
      </c>
      <c r="T45" s="18">
        <f>SUM(N45:O45)-M45</f>
        <v>0</v>
      </c>
    </row>
    <row r="46" spans="1:20" ht="15" customHeight="1" x14ac:dyDescent="0.15">
      <c r="A46" s="76"/>
      <c r="B46" s="20" t="s">
        <v>42</v>
      </c>
      <c r="C46" s="21">
        <v>1</v>
      </c>
      <c r="D46" s="14">
        <v>1</v>
      </c>
      <c r="E46" s="15">
        <v>0</v>
      </c>
      <c r="F46" s="41">
        <v>9</v>
      </c>
      <c r="G46" s="13">
        <v>60</v>
      </c>
      <c r="H46" s="14">
        <v>37</v>
      </c>
      <c r="I46" s="14">
        <v>23</v>
      </c>
      <c r="J46" s="53">
        <v>30</v>
      </c>
      <c r="K46" s="13">
        <v>16</v>
      </c>
      <c r="L46" s="54">
        <v>14</v>
      </c>
      <c r="M46" s="13">
        <v>3</v>
      </c>
      <c r="N46" s="14">
        <v>1</v>
      </c>
      <c r="O46" s="14">
        <v>2</v>
      </c>
      <c r="P46" s="9"/>
      <c r="Q46" s="10">
        <f>SUM(D46:E46)-C46</f>
        <v>0</v>
      </c>
      <c r="R46" s="18">
        <f>SUM(H46:I46)-G46</f>
        <v>0</v>
      </c>
      <c r="S46" s="18">
        <f>SUM(K46:L46)-J46</f>
        <v>0</v>
      </c>
      <c r="T46" s="18">
        <f>SUM(N46:O46)-M46</f>
        <v>0</v>
      </c>
    </row>
    <row r="47" spans="1:20" ht="15" customHeight="1" x14ac:dyDescent="0.15">
      <c r="A47" s="76"/>
      <c r="B47" s="36" t="s">
        <v>41</v>
      </c>
      <c r="C47" s="21">
        <v>16</v>
      </c>
      <c r="D47" s="14">
        <v>16</v>
      </c>
      <c r="E47" s="15">
        <v>0</v>
      </c>
      <c r="F47" s="41">
        <v>534</v>
      </c>
      <c r="G47" s="13">
        <v>2085</v>
      </c>
      <c r="H47" s="14">
        <v>1321</v>
      </c>
      <c r="I47" s="14">
        <v>764</v>
      </c>
      <c r="J47" s="53">
        <v>1231</v>
      </c>
      <c r="K47" s="13">
        <v>518</v>
      </c>
      <c r="L47" s="54">
        <v>713</v>
      </c>
      <c r="M47" s="13">
        <v>252</v>
      </c>
      <c r="N47" s="14">
        <v>106</v>
      </c>
      <c r="O47" s="14">
        <v>146</v>
      </c>
      <c r="P47" s="9"/>
      <c r="Q47" s="10">
        <f>SUM(D47:E47)-C47</f>
        <v>0</v>
      </c>
      <c r="R47" s="18">
        <f>SUM(H47:I47)-G47</f>
        <v>0</v>
      </c>
      <c r="S47" s="18">
        <f>SUM(K47:L47)-J47</f>
        <v>0</v>
      </c>
      <c r="T47" s="18">
        <f>SUM(N47:O47)-M47</f>
        <v>0</v>
      </c>
    </row>
    <row r="48" spans="1:20" ht="15" customHeight="1" x14ac:dyDescent="0.15">
      <c r="A48" s="76"/>
      <c r="B48" s="20"/>
      <c r="C48" s="22"/>
      <c r="D48" s="14"/>
      <c r="E48" s="14"/>
      <c r="F48" s="41"/>
      <c r="G48" s="14"/>
      <c r="H48" s="14"/>
      <c r="I48" s="14"/>
      <c r="J48" s="53"/>
      <c r="K48" s="13"/>
      <c r="L48" s="54"/>
      <c r="M48" s="14"/>
      <c r="N48" s="14"/>
      <c r="O48" s="14"/>
      <c r="P48" s="9"/>
      <c r="Q48" s="10"/>
      <c r="R48" s="18"/>
      <c r="S48" s="18"/>
      <c r="T48" s="18"/>
    </row>
    <row r="49" spans="1:20" ht="15" customHeight="1" x14ac:dyDescent="0.15">
      <c r="A49" s="76"/>
      <c r="B49" s="20"/>
      <c r="C49" s="22"/>
      <c r="D49" s="14"/>
      <c r="E49" s="14"/>
      <c r="F49" s="41"/>
      <c r="G49" s="14"/>
      <c r="H49" s="14"/>
      <c r="I49" s="14"/>
      <c r="J49" s="53"/>
      <c r="K49" s="13"/>
      <c r="L49" s="54"/>
      <c r="M49" s="14"/>
      <c r="N49" s="14"/>
      <c r="O49" s="14"/>
      <c r="P49" s="9"/>
      <c r="Q49" s="10"/>
      <c r="R49" s="18"/>
      <c r="S49" s="18"/>
      <c r="T49" s="18"/>
    </row>
    <row r="50" spans="1:20" ht="15" customHeight="1" x14ac:dyDescent="0.15">
      <c r="A50" s="75" t="s">
        <v>26</v>
      </c>
      <c r="B50" s="16" t="s">
        <v>7</v>
      </c>
      <c r="C50" s="17">
        <v>45</v>
      </c>
      <c r="D50" s="8">
        <v>45</v>
      </c>
      <c r="E50" s="15">
        <v>0</v>
      </c>
      <c r="F50" s="42" t="s">
        <v>19</v>
      </c>
      <c r="G50" s="8">
        <v>7541</v>
      </c>
      <c r="H50" s="8">
        <v>3513</v>
      </c>
      <c r="I50" s="8">
        <v>4028</v>
      </c>
      <c r="J50" s="51">
        <v>623</v>
      </c>
      <c r="K50" s="8">
        <v>301</v>
      </c>
      <c r="L50" s="52">
        <v>322</v>
      </c>
      <c r="M50" s="8">
        <v>190</v>
      </c>
      <c r="N50" s="8">
        <v>79</v>
      </c>
      <c r="O50" s="8">
        <v>111</v>
      </c>
      <c r="P50" s="9"/>
      <c r="Q50" s="10">
        <f>SUM(D50:E50)-C50</f>
        <v>0</v>
      </c>
      <c r="R50" s="18">
        <f>SUM(H50:I50)-G50</f>
        <v>0</v>
      </c>
      <c r="S50" s="18">
        <f>SUM(K50:L50)-J50</f>
        <v>0</v>
      </c>
      <c r="T50" s="18">
        <f>SUM(N50:O50)-M50</f>
        <v>0</v>
      </c>
    </row>
    <row r="51" spans="1:20" ht="15" customHeight="1" x14ac:dyDescent="0.15">
      <c r="A51" s="76"/>
      <c r="B51" s="20" t="s">
        <v>13</v>
      </c>
      <c r="C51" s="23">
        <v>0</v>
      </c>
      <c r="D51" s="15">
        <v>0</v>
      </c>
      <c r="E51" s="15">
        <v>0</v>
      </c>
      <c r="F51" s="40" t="s">
        <v>19</v>
      </c>
      <c r="G51" s="15">
        <v>0</v>
      </c>
      <c r="H51" s="15">
        <v>0</v>
      </c>
      <c r="I51" s="15">
        <v>0</v>
      </c>
      <c r="J51" s="61">
        <v>0</v>
      </c>
      <c r="K51" s="15">
        <v>0</v>
      </c>
      <c r="L51" s="60">
        <v>0</v>
      </c>
      <c r="M51" s="15">
        <v>0</v>
      </c>
      <c r="N51" s="15">
        <v>0</v>
      </c>
      <c r="O51" s="15">
        <v>0</v>
      </c>
      <c r="P51" s="9"/>
      <c r="Q51" s="10">
        <f>SUM(D51:E51)-C51</f>
        <v>0</v>
      </c>
      <c r="R51" s="18">
        <f>SUM(H51:I51)-G51</f>
        <v>0</v>
      </c>
      <c r="S51" s="18">
        <f>SUM(K51:L51)-J51</f>
        <v>0</v>
      </c>
      <c r="T51" s="18">
        <f>SUM(N51:O51)-M51</f>
        <v>0</v>
      </c>
    </row>
    <row r="52" spans="1:20" ht="15" customHeight="1" x14ac:dyDescent="0.15">
      <c r="A52" s="76"/>
      <c r="B52" s="20" t="s">
        <v>14</v>
      </c>
      <c r="C52" s="21">
        <v>2</v>
      </c>
      <c r="D52" s="28">
        <v>2</v>
      </c>
      <c r="E52" s="15">
        <v>0</v>
      </c>
      <c r="F52" s="40" t="s">
        <v>19</v>
      </c>
      <c r="G52" s="13">
        <v>282</v>
      </c>
      <c r="H52" s="14">
        <v>176</v>
      </c>
      <c r="I52" s="14">
        <v>106</v>
      </c>
      <c r="J52" s="53">
        <v>53</v>
      </c>
      <c r="K52" s="13">
        <v>39</v>
      </c>
      <c r="L52" s="54">
        <v>14</v>
      </c>
      <c r="M52" s="13">
        <v>4</v>
      </c>
      <c r="N52" s="14">
        <v>2</v>
      </c>
      <c r="O52" s="14">
        <v>2</v>
      </c>
      <c r="P52" s="9"/>
      <c r="Q52" s="10">
        <f>SUM(D52:E52)-C52</f>
        <v>0</v>
      </c>
      <c r="R52" s="18">
        <f>SUM(H52:I52)-G52</f>
        <v>0</v>
      </c>
      <c r="S52" s="18">
        <f>SUM(K52:L52)-J52</f>
        <v>0</v>
      </c>
      <c r="T52" s="18">
        <f>SUM(N52:O52)-M52</f>
        <v>0</v>
      </c>
    </row>
    <row r="53" spans="1:20" ht="15" customHeight="1" x14ac:dyDescent="0.15">
      <c r="A53" s="76"/>
      <c r="B53" s="20" t="s">
        <v>15</v>
      </c>
      <c r="C53" s="21">
        <v>43</v>
      </c>
      <c r="D53" s="28">
        <v>43</v>
      </c>
      <c r="E53" s="15">
        <v>0</v>
      </c>
      <c r="F53" s="40" t="s">
        <v>19</v>
      </c>
      <c r="G53" s="13">
        <v>7259</v>
      </c>
      <c r="H53" s="14">
        <v>3337</v>
      </c>
      <c r="I53" s="14">
        <v>3922</v>
      </c>
      <c r="J53" s="53">
        <v>570</v>
      </c>
      <c r="K53" s="13">
        <v>262</v>
      </c>
      <c r="L53" s="54">
        <v>308</v>
      </c>
      <c r="M53" s="13">
        <v>186</v>
      </c>
      <c r="N53" s="14">
        <v>77</v>
      </c>
      <c r="O53" s="14">
        <v>109</v>
      </c>
      <c r="P53" s="9"/>
      <c r="Q53" s="10">
        <f>SUM(D53:E53)-C53</f>
        <v>0</v>
      </c>
      <c r="R53" s="18">
        <f>SUM(H53:I53)-G53</f>
        <v>0</v>
      </c>
      <c r="S53" s="18">
        <f>SUM(K53:L53)-J53</f>
        <v>0</v>
      </c>
      <c r="T53" s="18">
        <f>SUM(N53:O53)-M53</f>
        <v>0</v>
      </c>
    </row>
    <row r="54" spans="1:20" ht="15" customHeight="1" x14ac:dyDescent="0.15">
      <c r="A54" s="76"/>
      <c r="B54" s="20"/>
      <c r="C54" s="22"/>
      <c r="D54" s="14"/>
      <c r="E54" s="15"/>
      <c r="F54" s="41"/>
      <c r="G54" s="14"/>
      <c r="H54" s="14"/>
      <c r="I54" s="14"/>
      <c r="J54" s="53"/>
      <c r="K54" s="13"/>
      <c r="L54" s="54"/>
      <c r="M54" s="14"/>
      <c r="N54" s="14"/>
      <c r="O54" s="14"/>
      <c r="P54" s="9"/>
      <c r="Q54" s="10"/>
      <c r="R54" s="18"/>
      <c r="S54" s="18"/>
      <c r="T54" s="18"/>
    </row>
    <row r="55" spans="1:20" ht="15" customHeight="1" x14ac:dyDescent="0.15">
      <c r="A55" s="76"/>
      <c r="B55" s="20" t="s">
        <v>38</v>
      </c>
      <c r="C55" s="21">
        <v>4</v>
      </c>
      <c r="D55" s="28">
        <v>4</v>
      </c>
      <c r="E55" s="15">
        <v>0</v>
      </c>
      <c r="F55" s="40" t="s">
        <v>19</v>
      </c>
      <c r="G55" s="13">
        <v>90</v>
      </c>
      <c r="H55" s="28">
        <v>51</v>
      </c>
      <c r="I55" s="28">
        <v>39</v>
      </c>
      <c r="J55" s="53">
        <v>9</v>
      </c>
      <c r="K55" s="15">
        <v>4</v>
      </c>
      <c r="L55" s="60">
        <v>5</v>
      </c>
      <c r="M55" s="15" t="s">
        <v>19</v>
      </c>
      <c r="N55" s="15" t="s">
        <v>19</v>
      </c>
      <c r="O55" s="15" t="s">
        <v>19</v>
      </c>
      <c r="P55" s="9"/>
      <c r="Q55" s="10">
        <f>SUM(D55:E55)-C55</f>
        <v>0</v>
      </c>
      <c r="R55" s="18">
        <f>SUM(H55:I55)-G55</f>
        <v>0</v>
      </c>
      <c r="S55" s="18">
        <f>SUM(K55:L55)-J55</f>
        <v>0</v>
      </c>
      <c r="T55" s="18">
        <f>SUM(G55:G57)-G50</f>
        <v>0</v>
      </c>
    </row>
    <row r="56" spans="1:20" ht="15" customHeight="1" x14ac:dyDescent="0.15">
      <c r="A56" s="76"/>
      <c r="B56" s="20" t="s">
        <v>39</v>
      </c>
      <c r="C56" s="21">
        <v>41</v>
      </c>
      <c r="D56" s="28">
        <v>41</v>
      </c>
      <c r="E56" s="15">
        <v>0</v>
      </c>
      <c r="F56" s="40" t="s">
        <v>19</v>
      </c>
      <c r="G56" s="13">
        <v>6585</v>
      </c>
      <c r="H56" s="28">
        <v>2806</v>
      </c>
      <c r="I56" s="28">
        <v>3779</v>
      </c>
      <c r="J56" s="53">
        <v>588</v>
      </c>
      <c r="K56" s="15">
        <v>275</v>
      </c>
      <c r="L56" s="60">
        <v>313</v>
      </c>
      <c r="M56" s="15" t="s">
        <v>19</v>
      </c>
      <c r="N56" s="15" t="s">
        <v>19</v>
      </c>
      <c r="O56" s="15" t="s">
        <v>19</v>
      </c>
      <c r="P56" s="9"/>
      <c r="Q56" s="10">
        <f>SUM(D56:E56)-C56</f>
        <v>0</v>
      </c>
      <c r="R56" s="18">
        <f>SUM(H56:I56)-G56</f>
        <v>0</v>
      </c>
      <c r="S56" s="18">
        <f>SUM(K56:L56)-J56</f>
        <v>0</v>
      </c>
      <c r="T56" s="18">
        <f>SUM(J55:J57)-J50</f>
        <v>0</v>
      </c>
    </row>
    <row r="57" spans="1:20" ht="15" customHeight="1" x14ac:dyDescent="0.15">
      <c r="A57" s="76"/>
      <c r="B57" s="20" t="s">
        <v>40</v>
      </c>
      <c r="C57" s="21">
        <v>2</v>
      </c>
      <c r="D57" s="28">
        <v>2</v>
      </c>
      <c r="E57" s="15">
        <v>0</v>
      </c>
      <c r="F57" s="40" t="s">
        <v>19</v>
      </c>
      <c r="G57" s="13">
        <v>866</v>
      </c>
      <c r="H57" s="28">
        <v>656</v>
      </c>
      <c r="I57" s="28">
        <v>210</v>
      </c>
      <c r="J57" s="53">
        <v>26</v>
      </c>
      <c r="K57" s="15">
        <v>22</v>
      </c>
      <c r="L57" s="60">
        <v>4</v>
      </c>
      <c r="M57" s="15" t="s">
        <v>19</v>
      </c>
      <c r="N57" s="15" t="s">
        <v>19</v>
      </c>
      <c r="O57" s="15" t="s">
        <v>19</v>
      </c>
      <c r="P57" s="9"/>
      <c r="Q57" s="10">
        <f>SUM(D57:E57)-C57</f>
        <v>0</v>
      </c>
      <c r="R57" s="18">
        <f>SUM(H57:I57)-G57</f>
        <v>0</v>
      </c>
      <c r="S57" s="18">
        <f>SUM(K57:L57)-J57</f>
        <v>0</v>
      </c>
      <c r="T57" s="18"/>
    </row>
    <row r="58" spans="1:20" ht="15" customHeight="1" x14ac:dyDescent="0.15">
      <c r="A58" s="76"/>
      <c r="B58" s="20"/>
      <c r="C58" s="22"/>
      <c r="D58" s="14"/>
      <c r="E58" s="15"/>
      <c r="F58" s="41"/>
      <c r="G58" s="14"/>
      <c r="H58" s="14"/>
      <c r="I58" s="14"/>
      <c r="J58" s="53"/>
      <c r="K58" s="13"/>
      <c r="L58" s="54"/>
      <c r="M58" s="14"/>
      <c r="N58" s="14"/>
      <c r="O58" s="14"/>
      <c r="P58" s="9"/>
      <c r="Q58" s="10"/>
      <c r="R58" s="18"/>
      <c r="S58" s="18"/>
      <c r="T58" s="18"/>
    </row>
    <row r="59" spans="1:20" ht="15" customHeight="1" x14ac:dyDescent="0.15">
      <c r="A59" s="76"/>
      <c r="B59" s="20"/>
      <c r="C59" s="22"/>
      <c r="D59" s="14"/>
      <c r="E59" s="15"/>
      <c r="F59" s="41"/>
      <c r="G59" s="14"/>
      <c r="H59" s="14"/>
      <c r="I59" s="14"/>
      <c r="J59" s="53"/>
      <c r="K59" s="13"/>
      <c r="L59" s="54"/>
      <c r="M59" s="14"/>
      <c r="N59" s="14"/>
      <c r="O59" s="14"/>
      <c r="P59" s="9"/>
      <c r="Q59" s="10"/>
      <c r="R59" s="18"/>
      <c r="S59" s="18"/>
      <c r="T59" s="18"/>
    </row>
    <row r="60" spans="1:20" ht="15" customHeight="1" x14ac:dyDescent="0.15">
      <c r="A60" s="75" t="s">
        <v>27</v>
      </c>
      <c r="B60" s="16" t="s">
        <v>7</v>
      </c>
      <c r="C60" s="17">
        <v>4</v>
      </c>
      <c r="D60" s="8">
        <v>4</v>
      </c>
      <c r="E60" s="15">
        <v>0</v>
      </c>
      <c r="F60" s="42" t="s">
        <v>19</v>
      </c>
      <c r="G60" s="8">
        <v>146</v>
      </c>
      <c r="H60" s="8">
        <v>45</v>
      </c>
      <c r="I60" s="8">
        <v>101</v>
      </c>
      <c r="J60" s="51">
        <v>15</v>
      </c>
      <c r="K60" s="8">
        <v>2</v>
      </c>
      <c r="L60" s="52">
        <v>13</v>
      </c>
      <c r="M60" s="8">
        <v>3</v>
      </c>
      <c r="N60" s="8">
        <v>0</v>
      </c>
      <c r="O60" s="8">
        <v>3</v>
      </c>
      <c r="P60" s="9"/>
      <c r="Q60" s="10">
        <f>SUM(D60:E60)-C60</f>
        <v>0</v>
      </c>
      <c r="R60" s="18">
        <f>SUM(H60:I60)-G60</f>
        <v>0</v>
      </c>
      <c r="S60" s="18">
        <f>SUM(K60:L60)-J60</f>
        <v>0</v>
      </c>
      <c r="T60" s="18">
        <f>SUM(N60:O60)-M60</f>
        <v>0</v>
      </c>
    </row>
    <row r="61" spans="1:20" ht="15" customHeight="1" x14ac:dyDescent="0.15">
      <c r="A61" s="76"/>
      <c r="B61" s="20" t="s">
        <v>14</v>
      </c>
      <c r="C61" s="21">
        <v>1</v>
      </c>
      <c r="D61" s="28">
        <v>1</v>
      </c>
      <c r="E61" s="15">
        <v>0</v>
      </c>
      <c r="F61" s="40" t="s">
        <v>19</v>
      </c>
      <c r="G61" s="13">
        <v>44</v>
      </c>
      <c r="H61" s="14">
        <v>8</v>
      </c>
      <c r="I61" s="14">
        <v>36</v>
      </c>
      <c r="J61" s="53">
        <v>4</v>
      </c>
      <c r="K61" s="29">
        <v>0</v>
      </c>
      <c r="L61" s="54">
        <v>4</v>
      </c>
      <c r="M61" s="13">
        <v>1</v>
      </c>
      <c r="N61" s="14">
        <v>0</v>
      </c>
      <c r="O61" s="15">
        <v>1</v>
      </c>
      <c r="P61" s="9"/>
      <c r="Q61" s="10">
        <f>SUM(D61:E61)-C61</f>
        <v>0</v>
      </c>
      <c r="R61" s="18">
        <f>SUM(H61:I61)-G61</f>
        <v>0</v>
      </c>
      <c r="S61" s="18">
        <f>SUM(K61:L61)-J61</f>
        <v>0</v>
      </c>
      <c r="T61" s="18">
        <f>SUM(N61:O61)-M61</f>
        <v>0</v>
      </c>
    </row>
    <row r="62" spans="1:20" ht="15" customHeight="1" x14ac:dyDescent="0.15">
      <c r="A62" s="76"/>
      <c r="B62" s="20" t="s">
        <v>15</v>
      </c>
      <c r="C62" s="21">
        <v>3</v>
      </c>
      <c r="D62" s="28">
        <v>3</v>
      </c>
      <c r="E62" s="15">
        <v>0</v>
      </c>
      <c r="F62" s="40" t="s">
        <v>19</v>
      </c>
      <c r="G62" s="13">
        <v>102</v>
      </c>
      <c r="H62" s="14">
        <v>37</v>
      </c>
      <c r="I62" s="14">
        <v>65</v>
      </c>
      <c r="J62" s="53">
        <v>11</v>
      </c>
      <c r="K62" s="13">
        <v>2</v>
      </c>
      <c r="L62" s="54">
        <v>9</v>
      </c>
      <c r="M62" s="13">
        <v>2</v>
      </c>
      <c r="N62" s="14">
        <v>0</v>
      </c>
      <c r="O62" s="14">
        <v>2</v>
      </c>
      <c r="P62" s="9"/>
      <c r="Q62" s="10">
        <f>SUM(D62:E62)-C62</f>
        <v>0</v>
      </c>
      <c r="R62" s="18">
        <f>SUM(H62:I62)-G62</f>
        <v>0</v>
      </c>
      <c r="S62" s="18">
        <f>SUM(K62:L62)-J62</f>
        <v>0</v>
      </c>
      <c r="T62" s="18">
        <f>SUM(N62:O62)-M62</f>
        <v>0</v>
      </c>
    </row>
    <row r="63" spans="1:20" ht="15" customHeight="1" x14ac:dyDescent="0.15">
      <c r="A63" s="76"/>
      <c r="B63" s="20"/>
      <c r="C63" s="6"/>
      <c r="D63" s="30"/>
      <c r="E63" s="30"/>
      <c r="F63" s="43"/>
      <c r="G63" s="30"/>
      <c r="H63" s="30"/>
      <c r="I63" s="30"/>
      <c r="J63" s="62"/>
      <c r="K63" s="63"/>
      <c r="L63" s="64"/>
      <c r="M63" s="30"/>
      <c r="N63" s="30"/>
      <c r="O63" s="30"/>
      <c r="P63" s="9"/>
      <c r="Q63" s="9"/>
    </row>
    <row r="64" spans="1:20" ht="15" customHeight="1" x14ac:dyDescent="0.15">
      <c r="A64" s="77"/>
      <c r="B64" s="3"/>
      <c r="C64" s="25"/>
      <c r="D64" s="31"/>
      <c r="E64" s="31"/>
      <c r="F64" s="44"/>
      <c r="G64" s="31"/>
      <c r="H64" s="31"/>
      <c r="I64" s="31"/>
      <c r="J64" s="65"/>
      <c r="K64" s="31"/>
      <c r="L64" s="66"/>
      <c r="M64" s="31"/>
      <c r="N64" s="31"/>
      <c r="O64" s="31"/>
      <c r="P64" s="9"/>
      <c r="Q64" s="9"/>
    </row>
    <row r="65" spans="1:17" ht="15" customHeight="1" x14ac:dyDescent="0.15">
      <c r="A65" s="19"/>
      <c r="B65" t="s">
        <v>45</v>
      </c>
      <c r="C65" s="6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9"/>
      <c r="Q65" s="9"/>
    </row>
    <row r="66" spans="1:17" ht="15" customHeight="1" x14ac:dyDescent="0.15">
      <c r="B66" t="s">
        <v>48</v>
      </c>
    </row>
    <row r="67" spans="1:17" ht="15" customHeight="1" x14ac:dyDescent="0.15">
      <c r="B67" t="s">
        <v>46</v>
      </c>
    </row>
    <row r="68" spans="1:17" ht="15" customHeight="1" x14ac:dyDescent="0.15">
      <c r="B68" t="s">
        <v>47</v>
      </c>
    </row>
    <row r="69" spans="1:17" x14ac:dyDescent="0.1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7" x14ac:dyDescent="0.15">
      <c r="C70" s="18"/>
    </row>
    <row r="71" spans="1:17" x14ac:dyDescent="0.15">
      <c r="C71" s="18"/>
    </row>
  </sheetData>
  <mergeCells count="3">
    <mergeCell ref="F1:K1"/>
    <mergeCell ref="A4:B5"/>
    <mergeCell ref="F4:F5"/>
  </mergeCells>
  <phoneticPr fontId="2"/>
  <pageMargins left="0.98425196850393704" right="0.78740157480314965" top="0.62992125984251968" bottom="0.70866141732283472" header="0.35433070866141736" footer="0.31496062992125984"/>
  <pageSetup paperSize="9" scale="78" firstPageNumber="34" fitToWidth="2" orientation="portrait" useFirstPageNumber="1" r:id="rId1"/>
  <headerFooter alignWithMargins="0">
    <oddFooter>&amp;C&amp;"ＭＳ 明朝,標準"&amp;16-  &amp;P  -</oddFooter>
  </headerFooter>
  <colBreaks count="1" manualBreakCount="1">
    <brk id="8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Company>鹿児島県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2016-11-29T02:13:51Z</cp:lastPrinted>
  <dcterms:created xsi:type="dcterms:W3CDTF">2010-11-02T07:06:13Z</dcterms:created>
  <dcterms:modified xsi:type="dcterms:W3CDTF">2017-01-20T02:02:51Z</dcterms:modified>
</cp:coreProperties>
</file>