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令和３年度新たな日常での文化芸術活動支援事業\06 新たな日常での文化芸術活動支援事業（Ｒ３）\08 HP掲載\様式（個別）\"/>
    </mc:Choice>
  </mc:AlternateContent>
  <bookViews>
    <workbookView xWindow="8880" yWindow="-15" windowWidth="8940" windowHeight="7965"/>
  </bookViews>
  <sheets>
    <sheet name="第３号様式　別紙２（変更予算書）" sheetId="8" r:id="rId1"/>
  </sheets>
  <definedNames>
    <definedName name="_xlnm.Print_Area" localSheetId="0">'第３号様式　別紙２（変更予算書）'!$A$1:$Q$68</definedName>
  </definedNames>
  <calcPr calcId="162913"/>
</workbook>
</file>

<file path=xl/calcChain.xml><?xml version="1.0" encoding="utf-8"?>
<calcChain xmlns="http://schemas.openxmlformats.org/spreadsheetml/2006/main">
  <c r="O64" i="8" l="1"/>
  <c r="O57" i="8"/>
  <c r="O45" i="8"/>
  <c r="O39" i="8"/>
  <c r="O33" i="8"/>
  <c r="O27" i="8"/>
  <c r="O20" i="8"/>
  <c r="O14" i="8"/>
  <c r="O8" i="8"/>
  <c r="E52" i="8"/>
  <c r="E64" i="8"/>
  <c r="E51" i="8"/>
  <c r="E63" i="8" s="1"/>
  <c r="O56" i="8"/>
  <c r="O63" i="8" s="1"/>
  <c r="O60" i="8"/>
  <c r="E55" i="8"/>
  <c r="O51" i="8"/>
  <c r="E22" i="8"/>
  <c r="E8" i="8"/>
</calcChain>
</file>

<file path=xl/comments1.xml><?xml version="1.0" encoding="utf-8"?>
<comments xmlns="http://schemas.openxmlformats.org/spreadsheetml/2006/main">
  <authors>
    <author>日本芸術文化振興会</author>
    <author>鹿児島県</author>
  </authors>
  <commentList>
    <comment ref="L4" authorId="0" shapeId="0">
      <text>
        <r>
          <rPr>
            <b/>
            <sz val="9"/>
            <color indexed="10"/>
            <rFont val="ＭＳ Ｐゴシック"/>
            <family val="3"/>
            <charset val="128"/>
          </rPr>
          <t>　必ず団体名を記入してください</t>
        </r>
      </text>
    </comment>
    <comment ref="O7" authorId="1" shapeId="0">
      <text>
        <r>
          <rPr>
            <b/>
            <sz val="9"/>
            <color indexed="10"/>
            <rFont val="ＭＳ Ｐゴシック"/>
            <family val="3"/>
            <charset val="128"/>
          </rPr>
          <t>（　　　　　　）内は変更前の金額を千円単位で記入してください</t>
        </r>
      </text>
    </comment>
  </commentList>
</comments>
</file>

<file path=xl/sharedStrings.xml><?xml version="1.0" encoding="utf-8"?>
<sst xmlns="http://schemas.openxmlformats.org/spreadsheetml/2006/main" count="68" uniqueCount="34">
  <si>
    <t>団体名</t>
    <rPh sb="0" eb="2">
      <t>ダンタイ</t>
    </rPh>
    <rPh sb="2" eb="3">
      <t>ナ</t>
    </rPh>
    <phoneticPr fontId="2"/>
  </si>
  <si>
    <t>区分</t>
    <rPh sb="0" eb="2">
      <t>クブン</t>
    </rPh>
    <phoneticPr fontId="2"/>
  </si>
  <si>
    <t>項目</t>
    <rPh sb="0" eb="2">
      <t>コウモク</t>
    </rPh>
    <phoneticPr fontId="2"/>
  </si>
  <si>
    <t>自己負担金
（ロ）</t>
    <rPh sb="0" eb="2">
      <t>ジコ</t>
    </rPh>
    <rPh sb="2" eb="5">
      <t>フタンキン</t>
    </rPh>
    <phoneticPr fontId="2"/>
  </si>
  <si>
    <t>資金調達方法等：</t>
  </si>
  <si>
    <t>報償費</t>
    <rPh sb="0" eb="2">
      <t>ホウショウ</t>
    </rPh>
    <rPh sb="2" eb="3">
      <t>ヒ</t>
    </rPh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</si>
  <si>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</si>
  <si>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</si>
  <si>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役務費</t>
    <rPh sb="0" eb="2">
      <t>エキム</t>
    </rPh>
    <rPh sb="2" eb="3">
      <t>ヒ</t>
    </rPh>
    <phoneticPr fontId="2"/>
  </si>
  <si>
    <t>使用料・賃借料</t>
    <rPh sb="0" eb="3">
      <t>シヨウリョウ</t>
    </rPh>
    <rPh sb="4" eb="7">
      <t>チンシャクリョウ</t>
    </rPh>
    <phoneticPr fontId="2"/>
  </si>
  <si>
    <t>賃金</t>
    <rPh sb="0" eb="2">
      <t>チンギン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</si>
  <si>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</si>
  <si>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</si>
  <si>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</si>
  <si>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変　更　収　支　予　算　書</t>
    <rPh sb="0" eb="1">
      <t>ヘン</t>
    </rPh>
    <rPh sb="2" eb="3">
      <t>サラ</t>
    </rPh>
    <rPh sb="12" eb="13">
      <t>ショ</t>
    </rPh>
    <phoneticPr fontId="2"/>
  </si>
  <si>
    <t>（収  入）</t>
    <rPh sb="1" eb="2">
      <t>オサム</t>
    </rPh>
    <rPh sb="4" eb="5">
      <t>イ</t>
    </rPh>
    <phoneticPr fontId="2"/>
  </si>
  <si>
    <t>（支  出）</t>
    <rPh sb="1" eb="2">
      <t>シ</t>
    </rPh>
    <rPh sb="4" eb="5">
      <t>デ</t>
    </rPh>
    <phoneticPr fontId="2"/>
  </si>
  <si>
    <t>交付を受けようとする助成金の額　（ハ）</t>
    <rPh sb="0" eb="2">
      <t>コウフ</t>
    </rPh>
    <rPh sb="3" eb="4">
      <t>ウ</t>
    </rPh>
    <rPh sb="10" eb="12">
      <t>ジョセイ</t>
    </rPh>
    <rPh sb="12" eb="13">
      <t>キン</t>
    </rPh>
    <rPh sb="14" eb="15">
      <t>ガク</t>
    </rPh>
    <phoneticPr fontId="2"/>
  </si>
  <si>
    <t>総　　　額　（イ）＋（ロ）＋（ハ）</t>
    <phoneticPr fontId="2"/>
  </si>
  <si>
    <t>小　計　（イ）</t>
    <rPh sb="0" eb="1">
      <t>ショウ</t>
    </rPh>
    <rPh sb="2" eb="3">
      <t>ケイ</t>
    </rPh>
    <phoneticPr fontId="2"/>
  </si>
  <si>
    <t>［補助金・助成金］　※国・県除く</t>
    <rPh sb="1" eb="4">
      <t>ホジョキン</t>
    </rPh>
    <rPh sb="5" eb="8">
      <t>ジョセイキン</t>
    </rPh>
    <rPh sb="11" eb="12">
      <t>クニ</t>
    </rPh>
    <rPh sb="13" eb="14">
      <t>ケン</t>
    </rPh>
    <rPh sb="14" eb="15">
      <t>ノゾ</t>
    </rPh>
    <phoneticPr fontId="2"/>
  </si>
  <si>
    <t>収　　　　　　入</t>
    <rPh sb="0" eb="1">
      <t>オサム</t>
    </rPh>
    <rPh sb="7" eb="8">
      <t>ニュウ</t>
    </rPh>
    <phoneticPr fontId="2"/>
  </si>
  <si>
    <t>［その他の収入］</t>
    <rPh sb="3" eb="4">
      <t>タ</t>
    </rPh>
    <rPh sb="5" eb="7">
      <t>シュウニュウ</t>
    </rPh>
    <phoneticPr fontId="2"/>
  </si>
  <si>
    <t>委託料</t>
    <rPh sb="0" eb="3">
      <t>イタクリョウ</t>
    </rPh>
    <phoneticPr fontId="2"/>
  </si>
  <si>
    <t>　</t>
    <phoneticPr fontId="2"/>
  </si>
  <si>
    <t>小　　　　　　　計</t>
    <rPh sb="0" eb="1">
      <t>ショウ</t>
    </rPh>
    <rPh sb="8" eb="9">
      <t>ケイ</t>
    </rPh>
    <phoneticPr fontId="2"/>
  </si>
  <si>
    <t>総　　　　　　額</t>
    <rPh sb="0" eb="1">
      <t>ソウ</t>
    </rPh>
    <rPh sb="7" eb="8">
      <t>ガク</t>
    </rPh>
    <phoneticPr fontId="2"/>
  </si>
  <si>
    <t>内　　訳　（円）</t>
    <rPh sb="0" eb="1">
      <t>ナイ</t>
    </rPh>
    <rPh sb="3" eb="4">
      <t>ヤク</t>
    </rPh>
    <rPh sb="6" eb="7">
      <t>エン</t>
    </rPh>
    <phoneticPr fontId="2"/>
  </si>
  <si>
    <t>予算額　（千円）</t>
    <rPh sb="0" eb="3">
      <t>ヨサンガク</t>
    </rPh>
    <rPh sb="5" eb="7">
      <t>センエン</t>
    </rPh>
    <phoneticPr fontId="2"/>
  </si>
  <si>
    <t>助成対象外経費</t>
    <rPh sb="0" eb="2">
      <t>ジョセイ</t>
    </rPh>
    <rPh sb="2" eb="5">
      <t>タイショウガイ</t>
    </rPh>
    <rPh sb="5" eb="7">
      <t>ケイヒ</t>
    </rPh>
    <phoneticPr fontId="2"/>
  </si>
  <si>
    <t>★　収入の総額と支出の総額を一致させてください。</t>
    <rPh sb="2" eb="4">
      <t>シュウニュウ</t>
    </rPh>
    <rPh sb="5" eb="7">
      <t>ソウガク</t>
    </rPh>
    <rPh sb="8" eb="10">
      <t>シシュツ</t>
    </rPh>
    <rPh sb="11" eb="13">
      <t>ソウガク</t>
    </rPh>
    <rPh sb="14" eb="16">
      <t>イッチ</t>
    </rPh>
    <phoneticPr fontId="2"/>
  </si>
  <si>
    <t>★　「内訳」に記入する費目の金額は１円単位，「予算額」の金額は千円単位（千円未満は切捨て）です。</t>
    <phoneticPr fontId="2"/>
  </si>
  <si>
    <t>★　（　　　　　　）内は変更前の金額を千円単位で記入してください。</t>
    <rPh sb="10" eb="11">
      <t>ナイ</t>
    </rPh>
    <rPh sb="12" eb="14">
      <t>ヘンコウ</t>
    </rPh>
    <rPh sb="14" eb="15">
      <t>マエ</t>
    </rPh>
    <rPh sb="16" eb="18">
      <t>キンガク</t>
    </rPh>
    <rPh sb="19" eb="21">
      <t>センエン</t>
    </rPh>
    <rPh sb="21" eb="23">
      <t>タンイ</t>
    </rPh>
    <rPh sb="24" eb="26">
      <t>キニュウ</t>
    </rPh>
    <phoneticPr fontId="2"/>
  </si>
  <si>
    <r>
      <rPr>
        <sz val="11"/>
        <rFont val="ＭＳ ゴシック"/>
        <family val="3"/>
        <charset val="128"/>
      </rPr>
      <t>第３号様式　別紙２</t>
    </r>
    <r>
      <rPr>
        <sz val="11"/>
        <rFont val="ＭＳ Ｐ明朝"/>
        <family val="1"/>
        <charset val="128"/>
      </rPr>
      <t>（第７条関係）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</si>
</sst>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_ ;[Red]\-#,##0\ "/>
    <numFmt numFmtId="178" formatCode="#,##0_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" fillId="0" borderId="0"/>
    <xf numFmtId="0" fontId="1" fillId="0" borderId="0"/>
  </cellStyleXfs>
  <cellXfs count="145">
    <xf numFmtId="0" fontId="0" fillId="0" borderId="0" xfId="0"/>
    <xf numFmtId="0" fontId="11" fillId="0" borderId="0" xfId="3" applyAlignment="1">
      <alignment vertical="center"/>
    </xf>
    <xf numFmtId="0" fontId="6" fillId="0" borderId="0" xfId="4" applyFont="1" applyAlignment="1">
      <alignment horizontal="left" vertical="center"/>
    </xf>
    <xf numFmtId="38" fontId="6" fillId="0" borderId="0" xfId="1" applyFont="1" applyAlignment="1">
      <alignment horizontal="right" vertical="center"/>
    </xf>
    <xf numFmtId="38" fontId="6" fillId="0" borderId="0" xfId="1" applyFont="1" applyAlignment="1">
      <alignment vertical="center"/>
    </xf>
    <xf numFmtId="38" fontId="5" fillId="0" borderId="0" xfId="1" applyFont="1" applyAlignment="1">
      <alignment horizontal="right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0" fontId="4" fillId="0" borderId="0" xfId="4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38" fontId="4" fillId="0" borderId="1" xfId="1" quotePrefix="1" applyFont="1" applyBorder="1" applyAlignment="1">
      <alignment horizontal="left" vertical="center"/>
    </xf>
    <xf numFmtId="176" fontId="3" fillId="0" borderId="2" xfId="1" quotePrefix="1" applyNumberFormat="1" applyFont="1" applyBorder="1" applyAlignment="1">
      <alignment horizontal="right" vertical="center"/>
    </xf>
    <xf numFmtId="0" fontId="4" fillId="0" borderId="0" xfId="4" applyFont="1" applyAlignment="1">
      <alignment horizontal="right" vertical="center"/>
    </xf>
    <xf numFmtId="176" fontId="3" fillId="0" borderId="2" xfId="1" quotePrefix="1" applyNumberFormat="1" applyFont="1" applyBorder="1" applyAlignment="1">
      <alignment vertical="center"/>
    </xf>
    <xf numFmtId="0" fontId="4" fillId="0" borderId="4" xfId="4" applyFont="1" applyBorder="1" applyAlignment="1">
      <alignment horizontal="left" vertical="center"/>
    </xf>
    <xf numFmtId="178" fontId="3" fillId="0" borderId="2" xfId="1" quotePrefix="1" applyNumberFormat="1" applyFont="1" applyBorder="1" applyAlignment="1">
      <alignment horizontal="right" vertical="center"/>
    </xf>
    <xf numFmtId="38" fontId="3" fillId="0" borderId="2" xfId="1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right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4" xfId="1" quotePrefix="1" applyFont="1" applyBorder="1" applyAlignment="1">
      <alignment horizontal="left" vertical="center"/>
    </xf>
    <xf numFmtId="178" fontId="3" fillId="0" borderId="0" xfId="1" quotePrefix="1" applyNumberFormat="1" applyFont="1" applyBorder="1" applyAlignment="1">
      <alignment vertical="center"/>
    </xf>
    <xf numFmtId="38" fontId="3" fillId="0" borderId="3" xfId="1" applyFont="1" applyBorder="1" applyAlignment="1">
      <alignment horizontal="center" vertical="center" shrinkToFit="1"/>
    </xf>
    <xf numFmtId="38" fontId="4" fillId="0" borderId="5" xfId="1" applyFont="1" applyBorder="1" applyAlignment="1">
      <alignment vertical="center"/>
    </xf>
    <xf numFmtId="178" fontId="5" fillId="0" borderId="0" xfId="4" applyNumberFormat="1" applyFont="1" applyAlignment="1">
      <alignment vertical="center"/>
    </xf>
    <xf numFmtId="178" fontId="3" fillId="0" borderId="0" xfId="1" applyNumberFormat="1" applyFont="1" applyBorder="1" applyAlignment="1">
      <alignment vertical="center"/>
    </xf>
    <xf numFmtId="38" fontId="3" fillId="0" borderId="5" xfId="1" applyFont="1" applyBorder="1" applyAlignment="1">
      <alignment horizontal="center" vertical="center" shrinkToFit="1"/>
    </xf>
    <xf numFmtId="38" fontId="6" fillId="0" borderId="0" xfId="1" applyFont="1" applyBorder="1" applyAlignment="1">
      <alignment horizontal="right" vertical="center"/>
    </xf>
    <xf numFmtId="38" fontId="4" fillId="0" borderId="6" xfId="1" applyFont="1" applyBorder="1" applyAlignment="1">
      <alignment vertical="center"/>
    </xf>
    <xf numFmtId="178" fontId="3" fillId="0" borderId="2" xfId="1" applyNumberFormat="1" applyFont="1" applyBorder="1" applyAlignment="1">
      <alignment horizontal="right" vertical="center"/>
    </xf>
    <xf numFmtId="38" fontId="4" fillId="0" borderId="4" xfId="1" applyFont="1" applyBorder="1" applyAlignment="1">
      <alignment horizontal="left" vertical="center"/>
    </xf>
    <xf numFmtId="0" fontId="4" fillId="0" borderId="1" xfId="4" quotePrefix="1" applyNumberFormat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 shrinkToFit="1"/>
    </xf>
    <xf numFmtId="38" fontId="4" fillId="0" borderId="5" xfId="1" applyFont="1" applyBorder="1" applyAlignment="1">
      <alignment horizontal="left" vertical="center" shrinkToFit="1"/>
    </xf>
    <xf numFmtId="0" fontId="4" fillId="0" borderId="1" xfId="4" applyFont="1" applyBorder="1" applyAlignment="1">
      <alignment vertical="center"/>
    </xf>
    <xf numFmtId="0" fontId="4" fillId="0" borderId="2" xfId="4" applyFont="1" applyBorder="1" applyAlignment="1">
      <alignment vertical="center"/>
    </xf>
    <xf numFmtId="0" fontId="4" fillId="0" borderId="3" xfId="4" applyFont="1" applyBorder="1" applyAlignment="1">
      <alignment vertical="center"/>
    </xf>
    <xf numFmtId="0" fontId="4" fillId="0" borderId="4" xfId="4" applyFont="1" applyBorder="1" applyAlignment="1">
      <alignment vertical="center"/>
    </xf>
    <xf numFmtId="0" fontId="4" fillId="0" borderId="0" xfId="4" applyFont="1" applyBorder="1" applyAlignment="1">
      <alignment vertical="center"/>
    </xf>
    <xf numFmtId="0" fontId="4" fillId="0" borderId="5" xfId="4" applyFont="1" applyBorder="1" applyAlignment="1">
      <alignment vertical="center"/>
    </xf>
    <xf numFmtId="0" fontId="4" fillId="0" borderId="1" xfId="4" applyFont="1" applyBorder="1" applyAlignment="1">
      <alignment horizontal="left" vertical="center"/>
    </xf>
    <xf numFmtId="178" fontId="3" fillId="0" borderId="0" xfId="4" applyNumberFormat="1" applyFont="1" applyBorder="1" applyAlignment="1">
      <alignment vertical="center"/>
    </xf>
    <xf numFmtId="178" fontId="3" fillId="0" borderId="0" xfId="4" applyNumberFormat="1" applyFont="1" applyBorder="1" applyAlignment="1">
      <alignment horizontal="right" vertical="center"/>
    </xf>
    <xf numFmtId="178" fontId="3" fillId="0" borderId="0" xfId="1" quotePrefix="1" applyNumberFormat="1" applyFont="1" applyBorder="1" applyAlignment="1">
      <alignment horizontal="right" vertical="center"/>
    </xf>
    <xf numFmtId="38" fontId="4" fillId="0" borderId="5" xfId="1" quotePrefix="1" applyFont="1" applyBorder="1" applyAlignment="1">
      <alignment vertical="center"/>
    </xf>
    <xf numFmtId="178" fontId="3" fillId="0" borderId="0" xfId="1" applyNumberFormat="1" applyFont="1" applyBorder="1" applyAlignment="1">
      <alignment vertical="center" shrinkToFit="1"/>
    </xf>
    <xf numFmtId="178" fontId="3" fillId="0" borderId="0" xfId="1" applyNumberFormat="1" applyFont="1" applyBorder="1" applyAlignment="1">
      <alignment horizontal="right" vertical="center" shrinkToFit="1"/>
    </xf>
    <xf numFmtId="38" fontId="4" fillId="0" borderId="5" xfId="1" applyFont="1" applyBorder="1" applyAlignment="1">
      <alignment vertical="center" shrinkToFit="1"/>
    </xf>
    <xf numFmtId="0" fontId="5" fillId="0" borderId="4" xfId="4" applyFont="1" applyBorder="1" applyAlignment="1">
      <alignment horizontal="left" vertical="center"/>
    </xf>
    <xf numFmtId="38" fontId="4" fillId="0" borderId="5" xfId="1" applyFont="1" applyBorder="1"/>
    <xf numFmtId="0" fontId="4" fillId="0" borderId="8" xfId="4" applyFont="1" applyBorder="1" applyAlignment="1">
      <alignment horizontal="center" vertical="center"/>
    </xf>
    <xf numFmtId="38" fontId="4" fillId="0" borderId="0" xfId="2" applyFont="1" applyBorder="1" applyAlignment="1">
      <alignment vertical="center"/>
    </xf>
    <xf numFmtId="0" fontId="11" fillId="0" borderId="0" xfId="3">
      <alignment vertical="center"/>
    </xf>
    <xf numFmtId="38" fontId="7" fillId="0" borderId="0" xfId="2" applyFont="1" applyBorder="1" applyAlignment="1">
      <alignment vertical="center"/>
    </xf>
    <xf numFmtId="38" fontId="4" fillId="0" borderId="6" xfId="1" applyNumberFormat="1" applyFont="1" applyBorder="1" applyAlignment="1">
      <alignment vertical="center"/>
    </xf>
    <xf numFmtId="38" fontId="4" fillId="0" borderId="0" xfId="1" applyNumberFormat="1" applyFont="1" applyBorder="1" applyAlignment="1">
      <alignment vertical="center"/>
    </xf>
    <xf numFmtId="38" fontId="4" fillId="0" borderId="0" xfId="4" applyNumberFormat="1" applyFont="1" applyBorder="1" applyAlignment="1">
      <alignment vertical="center"/>
    </xf>
    <xf numFmtId="38" fontId="4" fillId="0" borderId="4" xfId="1" applyNumberFormat="1" applyFont="1" applyBorder="1" applyAlignment="1">
      <alignment horizontal="right" vertical="center"/>
    </xf>
    <xf numFmtId="38" fontId="4" fillId="0" borderId="0" xfId="1" applyNumberFormat="1" applyFont="1" applyBorder="1" applyAlignment="1">
      <alignment horizontal="right" vertical="center"/>
    </xf>
    <xf numFmtId="38" fontId="4" fillId="0" borderId="0" xfId="1" applyFont="1" applyBorder="1" applyAlignment="1">
      <alignment vertical="center" shrinkToFit="1"/>
    </xf>
    <xf numFmtId="38" fontId="4" fillId="0" borderId="4" xfId="4" applyNumberFormat="1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38" fontId="4" fillId="0" borderId="1" xfId="4" applyNumberFormat="1" applyFont="1" applyBorder="1" applyAlignment="1">
      <alignment vertical="center" shrinkToFit="1"/>
    </xf>
    <xf numFmtId="38" fontId="4" fillId="0" borderId="9" xfId="1" applyNumberFormat="1" applyFont="1" applyBorder="1" applyAlignment="1">
      <alignment vertical="center"/>
    </xf>
    <xf numFmtId="38" fontId="4" fillId="0" borderId="1" xfId="1" applyNumberFormat="1" applyFont="1" applyBorder="1" applyAlignment="1">
      <alignment horizontal="right" vertical="center"/>
    </xf>
    <xf numFmtId="38" fontId="4" fillId="0" borderId="6" xfId="1" applyNumberFormat="1" applyFont="1" applyBorder="1" applyAlignment="1">
      <alignment horizontal="right" vertical="center"/>
    </xf>
    <xf numFmtId="38" fontId="4" fillId="0" borderId="2" xfId="1" applyNumberFormat="1" applyFont="1" applyBorder="1" applyAlignment="1">
      <alignment horizontal="right" vertical="center"/>
    </xf>
    <xf numFmtId="38" fontId="4" fillId="0" borderId="7" xfId="1" applyFont="1" applyBorder="1" applyAlignment="1">
      <alignment vertical="center" wrapText="1"/>
    </xf>
    <xf numFmtId="38" fontId="4" fillId="0" borderId="9" xfId="1" applyFont="1" applyBorder="1" applyAlignment="1">
      <alignment vertical="center" wrapText="1"/>
    </xf>
    <xf numFmtId="38" fontId="4" fillId="0" borderId="9" xfId="1" applyNumberFormat="1" applyFont="1" applyBorder="1" applyAlignment="1">
      <alignment horizontal="right" vertical="center"/>
    </xf>
    <xf numFmtId="178" fontId="3" fillId="0" borderId="0" xfId="1" applyNumberFormat="1" applyFont="1" applyBorder="1" applyAlignment="1"/>
    <xf numFmtId="38" fontId="4" fillId="0" borderId="4" xfId="1" applyNumberFormat="1" applyFont="1" applyBorder="1" applyAlignment="1">
      <alignment vertical="center" shrinkToFit="1"/>
    </xf>
    <xf numFmtId="0" fontId="8" fillId="0" borderId="6" xfId="4" applyFont="1" applyBorder="1" applyAlignment="1">
      <alignment vertical="center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vertical="center"/>
    </xf>
    <xf numFmtId="0" fontId="4" fillId="0" borderId="0" xfId="4" applyFont="1" applyBorder="1" applyAlignment="1">
      <alignment horizontal="center" vertical="center" wrapText="1"/>
    </xf>
    <xf numFmtId="178" fontId="3" fillId="0" borderId="0" xfId="1" applyNumberFormat="1" applyFont="1" applyBorder="1" applyAlignment="1">
      <alignment horizontal="right" vertical="center"/>
    </xf>
    <xf numFmtId="177" fontId="3" fillId="0" borderId="0" xfId="1" applyNumberFormat="1" applyFont="1" applyBorder="1" applyAlignment="1"/>
    <xf numFmtId="38" fontId="4" fillId="0" borderId="5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178" fontId="5" fillId="0" borderId="0" xfId="4" applyNumberFormat="1" applyFont="1" applyBorder="1" applyAlignment="1"/>
    <xf numFmtId="38" fontId="4" fillId="0" borderId="7" xfId="1" applyFont="1" applyBorder="1" applyAlignment="1">
      <alignment vertical="center"/>
    </xf>
    <xf numFmtId="0" fontId="5" fillId="0" borderId="0" xfId="4" applyFont="1" applyAlignment="1"/>
    <xf numFmtId="0" fontId="5" fillId="0" borderId="0" xfId="4" applyFont="1" applyBorder="1" applyAlignment="1">
      <alignment horizontal="center" vertical="center"/>
    </xf>
    <xf numFmtId="176" fontId="3" fillId="0" borderId="0" xfId="1" quotePrefix="1" applyNumberFormat="1" applyFont="1" applyBorder="1" applyAlignment="1">
      <alignment horizontal="right" vertical="center"/>
    </xf>
    <xf numFmtId="176" fontId="3" fillId="0" borderId="0" xfId="1" quotePrefix="1" applyNumberFormat="1" applyFont="1" applyBorder="1" applyAlignment="1">
      <alignment vertical="center"/>
    </xf>
    <xf numFmtId="38" fontId="4" fillId="0" borderId="0" xfId="1" quotePrefix="1" applyFont="1" applyBorder="1" applyAlignment="1">
      <alignment horizontal="left" vertical="center"/>
    </xf>
    <xf numFmtId="38" fontId="3" fillId="0" borderId="0" xfId="1" applyFont="1" applyBorder="1" applyAlignment="1">
      <alignment horizontal="left" vertical="center"/>
    </xf>
    <xf numFmtId="0" fontId="4" fillId="0" borderId="7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178" fontId="3" fillId="0" borderId="0" xfId="1" applyNumberFormat="1" applyFont="1" applyBorder="1" applyAlignment="1">
      <alignment horizontal="right" vertical="center"/>
    </xf>
    <xf numFmtId="178" fontId="3" fillId="0" borderId="0" xfId="1" applyNumberFormat="1" applyFont="1" applyBorder="1" applyAlignment="1">
      <alignment horizontal="right"/>
    </xf>
    <xf numFmtId="178" fontId="5" fillId="0" borderId="0" xfId="4" applyNumberFormat="1" applyFont="1" applyBorder="1" applyAlignment="1"/>
    <xf numFmtId="0" fontId="4" fillId="0" borderId="7" xfId="4" applyFont="1" applyBorder="1" applyAlignment="1">
      <alignment horizontal="center" vertical="center" textRotation="255" wrapText="1"/>
    </xf>
    <xf numFmtId="0" fontId="4" fillId="0" borderId="9" xfId="4" applyFont="1" applyBorder="1" applyAlignment="1">
      <alignment horizontal="center" vertical="center" textRotation="255" wrapText="1"/>
    </xf>
    <xf numFmtId="0" fontId="4" fillId="0" borderId="5" xfId="4" applyFont="1" applyBorder="1" applyAlignment="1">
      <alignment horizontal="center" vertical="center" textRotation="255" wrapText="1"/>
    </xf>
    <xf numFmtId="0" fontId="4" fillId="0" borderId="4" xfId="4" applyFont="1" applyBorder="1" applyAlignment="1">
      <alignment horizontal="center" vertical="center" textRotation="255" wrapText="1"/>
    </xf>
    <xf numFmtId="0" fontId="4" fillId="0" borderId="3" xfId="4" applyFont="1" applyBorder="1" applyAlignment="1">
      <alignment horizontal="center" vertical="center" textRotation="255" wrapText="1"/>
    </xf>
    <xf numFmtId="0" fontId="4" fillId="0" borderId="1" xfId="4" applyFont="1" applyBorder="1" applyAlignment="1">
      <alignment horizontal="center" vertical="center" textRotation="255" wrapText="1"/>
    </xf>
    <xf numFmtId="38" fontId="4" fillId="0" borderId="7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77" fontId="3" fillId="0" borderId="0" xfId="1" applyNumberFormat="1" applyFont="1" applyBorder="1" applyAlignment="1">
      <alignment horizontal="right" vertical="center"/>
    </xf>
    <xf numFmtId="0" fontId="9" fillId="0" borderId="10" xfId="4" applyFont="1" applyBorder="1" applyAlignment="1">
      <alignment horizontal="center" vertical="center" textRotation="255" wrapText="1"/>
    </xf>
    <xf numFmtId="0" fontId="9" fillId="0" borderId="11" xfId="4" applyFont="1" applyBorder="1" applyAlignment="1">
      <alignment horizontal="center" vertical="center" textRotation="255"/>
    </xf>
    <xf numFmtId="0" fontId="9" fillId="0" borderId="12" xfId="4" applyFont="1" applyBorder="1" applyAlignment="1">
      <alignment horizontal="center" vertical="center" textRotation="255"/>
    </xf>
    <xf numFmtId="177" fontId="3" fillId="0" borderId="0" xfId="1" applyNumberFormat="1" applyFont="1" applyBorder="1" applyAlignment="1">
      <alignment horizontal="right"/>
    </xf>
    <xf numFmtId="0" fontId="4" fillId="0" borderId="7" xfId="4" applyFont="1" applyBorder="1" applyAlignment="1">
      <alignment horizontal="center" vertical="center" textRotation="255" shrinkToFit="1"/>
    </xf>
    <xf numFmtId="0" fontId="4" fillId="0" borderId="9" xfId="4" applyFont="1" applyBorder="1" applyAlignment="1">
      <alignment horizontal="center" vertical="center" textRotation="255" shrinkToFit="1"/>
    </xf>
    <xf numFmtId="0" fontId="4" fillId="0" borderId="5" xfId="4" applyFont="1" applyBorder="1" applyAlignment="1">
      <alignment horizontal="center" vertical="center" textRotation="255" shrinkToFit="1"/>
    </xf>
    <xf numFmtId="0" fontId="4" fillId="0" borderId="4" xfId="4" applyFont="1" applyBorder="1" applyAlignment="1">
      <alignment horizontal="center" vertical="center" textRotation="255" shrinkToFit="1"/>
    </xf>
    <xf numFmtId="0" fontId="4" fillId="0" borderId="3" xfId="4" applyFont="1" applyBorder="1" applyAlignment="1">
      <alignment horizontal="center" vertical="center" textRotation="255" shrinkToFit="1"/>
    </xf>
    <xf numFmtId="0" fontId="4" fillId="0" borderId="1" xfId="4" applyFont="1" applyBorder="1" applyAlignment="1">
      <alignment horizontal="center" vertical="center" textRotation="255" shrinkToFit="1"/>
    </xf>
    <xf numFmtId="38" fontId="7" fillId="0" borderId="0" xfId="2" applyFont="1" applyBorder="1" applyAlignment="1">
      <alignment horizontal="left" vertical="center" wrapText="1"/>
    </xf>
    <xf numFmtId="0" fontId="4" fillId="0" borderId="10" xfId="4" applyFont="1" applyBorder="1" applyAlignment="1">
      <alignment horizontal="center" vertical="center" textRotation="255"/>
    </xf>
    <xf numFmtId="0" fontId="4" fillId="0" borderId="11" xfId="4" applyFont="1" applyBorder="1" applyAlignment="1">
      <alignment horizontal="center" vertical="center" textRotation="255"/>
    </xf>
    <xf numFmtId="0" fontId="4" fillId="0" borderId="12" xfId="4" applyFont="1" applyBorder="1" applyAlignment="1">
      <alignment horizontal="center" vertical="center" textRotation="255"/>
    </xf>
    <xf numFmtId="0" fontId="12" fillId="0" borderId="0" xfId="3" applyFont="1" applyBorder="1" applyAlignment="1">
      <alignment horizontal="center" vertical="center"/>
    </xf>
    <xf numFmtId="0" fontId="4" fillId="0" borderId="13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 textRotation="255"/>
    </xf>
    <xf numFmtId="0" fontId="4" fillId="0" borderId="9" xfId="4" applyFont="1" applyBorder="1" applyAlignment="1">
      <alignment horizontal="center" vertical="center" textRotation="255"/>
    </xf>
    <xf numFmtId="0" fontId="4" fillId="0" borderId="5" xfId="4" applyFont="1" applyBorder="1" applyAlignment="1">
      <alignment horizontal="center" vertical="center" textRotation="255"/>
    </xf>
    <xf numFmtId="0" fontId="4" fillId="0" borderId="4" xfId="4" applyFont="1" applyBorder="1" applyAlignment="1">
      <alignment horizontal="center" vertical="center" textRotation="255"/>
    </xf>
    <xf numFmtId="0" fontId="4" fillId="0" borderId="3" xfId="4" applyFont="1" applyBorder="1" applyAlignment="1">
      <alignment horizontal="center" vertical="center" textRotation="255"/>
    </xf>
    <xf numFmtId="0" fontId="4" fillId="0" borderId="1" xfId="4" applyFont="1" applyBorder="1" applyAlignment="1">
      <alignment horizontal="center" vertical="center" textRotation="255"/>
    </xf>
    <xf numFmtId="38" fontId="4" fillId="0" borderId="13" xfId="1" applyFont="1" applyBorder="1" applyAlignment="1">
      <alignment horizontal="center" vertical="center"/>
    </xf>
    <xf numFmtId="0" fontId="5" fillId="0" borderId="14" xfId="4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177" fontId="3" fillId="0" borderId="0" xfId="1" applyNumberFormat="1" applyFont="1" applyBorder="1" applyAlignment="1"/>
    <xf numFmtId="38" fontId="4" fillId="0" borderId="6" xfId="1" applyFont="1" applyBorder="1" applyAlignment="1">
      <alignment horizontal="center" vertical="center" wrapText="1"/>
    </xf>
    <xf numFmtId="38" fontId="4" fillId="0" borderId="6" xfId="1" applyFont="1" applyBorder="1" applyAlignment="1">
      <alignment horizontal="right" vertical="center" wrapText="1"/>
    </xf>
  </cellXfs>
  <cellStyles count="6">
    <cellStyle name="桁区切り 2" xfId="1"/>
    <cellStyle name="桁区切り 3" xfId="2"/>
    <cellStyle name="標準" xfId="0" builtinId="0"/>
    <cellStyle name="標準 2" xfId="3"/>
    <cellStyle name="標準 2 2" xfId="4"/>
    <cellStyle name="標準 2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70"/>
  <sheetViews>
    <sheetView tabSelected="1" view="pageBreakPreview" zoomScaleNormal="100" zoomScaleSheetLayoutView="100" workbookViewId="0">
      <selection activeCell="L4" sqref="L4:Q4"/>
    </sheetView>
  </sheetViews>
  <sheetFormatPr defaultRowHeight="13.5"/>
  <cols>
    <col min="1" max="1" width="6.625" style="6" customWidth="1"/>
    <col min="2" max="2" width="17.625" style="4" customWidth="1"/>
    <col min="3" max="3" width="14" style="4" customWidth="1"/>
    <col min="4" max="4" width="1.5" style="4" customWidth="1"/>
    <col min="5" max="5" width="5" style="3" customWidth="1"/>
    <col min="6" max="6" width="5" style="4" customWidth="1"/>
    <col min="7" max="7" width="2.25" style="2" customWidth="1"/>
    <col min="8" max="8" width="1.375" style="7" customWidth="1"/>
    <col min="9" max="10" width="3.25" style="7" customWidth="1"/>
    <col min="11" max="11" width="13.5" style="6" customWidth="1"/>
    <col min="12" max="12" width="10.5" style="6" customWidth="1"/>
    <col min="13" max="13" width="9.125" style="5" customWidth="1"/>
    <col min="14" max="14" width="1.5" style="4" customWidth="1"/>
    <col min="15" max="16" width="5" style="3" customWidth="1"/>
    <col min="17" max="17" width="2.25" style="2" customWidth="1"/>
    <col min="18" max="16384" width="9" style="1"/>
  </cols>
  <sheetData>
    <row r="1" spans="1:18">
      <c r="A1" s="6" t="s">
        <v>33</v>
      </c>
    </row>
    <row r="2" spans="1:18" ht="17.25">
      <c r="A2" s="129" t="s">
        <v>14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8" s="53" customFormat="1" ht="15" customHeight="1">
      <c r="A3" s="54"/>
      <c r="B3" s="52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18" ht="19.5" customHeight="1">
      <c r="A4" s="125"/>
      <c r="B4" s="125"/>
      <c r="C4" s="125"/>
      <c r="D4" s="125"/>
      <c r="E4" s="125"/>
      <c r="F4" s="125"/>
      <c r="G4" s="125"/>
      <c r="H4" s="13"/>
      <c r="I4" s="84"/>
      <c r="J4" s="13"/>
      <c r="K4" s="51" t="s">
        <v>0</v>
      </c>
      <c r="L4" s="130"/>
      <c r="M4" s="131"/>
      <c r="N4" s="131"/>
      <c r="O4" s="131"/>
      <c r="P4" s="131"/>
      <c r="Q4" s="132"/>
    </row>
    <row r="5" spans="1:18" ht="16.5" customHeight="1">
      <c r="A5" s="84" t="s">
        <v>15</v>
      </c>
      <c r="B5" s="84"/>
      <c r="C5" s="84"/>
      <c r="D5" s="84"/>
      <c r="E5" s="84"/>
      <c r="F5" s="84"/>
      <c r="G5" s="84"/>
      <c r="H5" s="84"/>
      <c r="I5" s="84" t="s">
        <v>16</v>
      </c>
      <c r="J5" s="84"/>
      <c r="K5" s="84"/>
      <c r="L5" s="84"/>
      <c r="M5" s="84"/>
      <c r="N5" s="84"/>
      <c r="O5" s="84"/>
      <c r="P5" s="84"/>
      <c r="Q5" s="84"/>
      <c r="R5" s="84"/>
    </row>
    <row r="6" spans="1:18" ht="20.100000000000001" customHeight="1">
      <c r="A6" s="51" t="s">
        <v>1</v>
      </c>
      <c r="B6" s="139" t="s">
        <v>27</v>
      </c>
      <c r="C6" s="140"/>
      <c r="D6" s="130" t="s">
        <v>28</v>
      </c>
      <c r="E6" s="131"/>
      <c r="F6" s="131"/>
      <c r="G6" s="132"/>
      <c r="H6" s="13"/>
      <c r="I6" s="130" t="s">
        <v>2</v>
      </c>
      <c r="J6" s="132"/>
      <c r="K6" s="139" t="s">
        <v>27</v>
      </c>
      <c r="L6" s="141"/>
      <c r="M6" s="141"/>
      <c r="N6" s="130" t="s">
        <v>28</v>
      </c>
      <c r="O6" s="131"/>
      <c r="P6" s="131"/>
      <c r="Q6" s="132"/>
    </row>
    <row r="7" spans="1:18" ht="13.5" customHeight="1">
      <c r="A7" s="126" t="s">
        <v>21</v>
      </c>
      <c r="B7" s="83" t="s">
        <v>20</v>
      </c>
      <c r="C7" s="55"/>
      <c r="D7" s="68" t="s">
        <v>12</v>
      </c>
      <c r="E7" s="143"/>
      <c r="F7" s="143"/>
      <c r="G7" s="69" t="s">
        <v>13</v>
      </c>
      <c r="H7" s="13"/>
      <c r="I7" s="133" t="s">
        <v>5</v>
      </c>
      <c r="J7" s="134"/>
      <c r="K7" s="83"/>
      <c r="L7" s="29"/>
      <c r="M7" s="64"/>
      <c r="N7" s="68" t="s">
        <v>12</v>
      </c>
      <c r="O7" s="143"/>
      <c r="P7" s="143"/>
      <c r="Q7" s="69" t="s">
        <v>13</v>
      </c>
    </row>
    <row r="8" spans="1:18" ht="13.5" customHeight="1">
      <c r="A8" s="127"/>
      <c r="B8" s="50"/>
      <c r="C8" s="56"/>
      <c r="D8" s="24"/>
      <c r="E8" s="142">
        <f>ROUNDDOWN((SUM(C7:C20)),-3)/1000</f>
        <v>0</v>
      </c>
      <c r="F8" s="142"/>
      <c r="G8" s="15"/>
      <c r="H8" s="13"/>
      <c r="I8" s="135"/>
      <c r="J8" s="136"/>
      <c r="K8" s="24"/>
      <c r="L8" s="10"/>
      <c r="M8" s="58"/>
      <c r="N8" s="24"/>
      <c r="O8" s="97">
        <f>ROUNDDOWN((SUM(M7:M12)),-3)/1000</f>
        <v>0</v>
      </c>
      <c r="P8" s="98"/>
      <c r="Q8" s="15"/>
    </row>
    <row r="9" spans="1:18" ht="13.5" customHeight="1">
      <c r="A9" s="127"/>
      <c r="B9" s="40"/>
      <c r="C9" s="57"/>
      <c r="D9" s="24"/>
      <c r="E9" s="77"/>
      <c r="F9" s="25"/>
      <c r="G9" s="15"/>
      <c r="H9" s="13"/>
      <c r="I9" s="135"/>
      <c r="J9" s="136"/>
      <c r="K9" s="24"/>
      <c r="L9" s="10"/>
      <c r="M9" s="58"/>
      <c r="N9" s="24"/>
      <c r="O9" s="77"/>
      <c r="P9" s="77"/>
      <c r="Q9" s="15"/>
    </row>
    <row r="10" spans="1:18" ht="13.5" customHeight="1">
      <c r="A10" s="127"/>
      <c r="B10" s="24"/>
      <c r="C10" s="56"/>
      <c r="D10" s="40"/>
      <c r="E10" s="44"/>
      <c r="F10" s="22"/>
      <c r="G10" s="31"/>
      <c r="H10" s="13"/>
      <c r="I10" s="135"/>
      <c r="J10" s="136"/>
      <c r="K10" s="24"/>
      <c r="L10" s="10"/>
      <c r="M10" s="59"/>
      <c r="N10" s="40"/>
      <c r="O10" s="39"/>
      <c r="P10" s="39"/>
      <c r="Q10" s="38"/>
    </row>
    <row r="11" spans="1:18" ht="13.5" customHeight="1">
      <c r="A11" s="127"/>
      <c r="B11" s="24"/>
      <c r="C11" s="56"/>
      <c r="D11" s="40"/>
      <c r="E11" s="44"/>
      <c r="F11" s="22"/>
      <c r="G11" s="49"/>
      <c r="H11" s="13"/>
      <c r="I11" s="135"/>
      <c r="J11" s="136"/>
      <c r="K11" s="24"/>
      <c r="L11" s="10"/>
      <c r="M11" s="59"/>
      <c r="N11" s="40"/>
      <c r="O11" s="39"/>
      <c r="P11" s="39"/>
      <c r="Q11" s="38"/>
    </row>
    <row r="12" spans="1:18" ht="13.5" customHeight="1">
      <c r="A12" s="127"/>
      <c r="B12" s="40"/>
      <c r="C12" s="58"/>
      <c r="D12" s="48"/>
      <c r="E12" s="47"/>
      <c r="F12" s="46"/>
      <c r="G12" s="15"/>
      <c r="H12" s="13"/>
      <c r="I12" s="137"/>
      <c r="J12" s="138"/>
      <c r="K12" s="20"/>
      <c r="L12" s="19"/>
      <c r="M12" s="65"/>
      <c r="N12" s="37"/>
      <c r="O12" s="36"/>
      <c r="P12" s="36"/>
      <c r="Q12" s="35"/>
    </row>
    <row r="13" spans="1:18" ht="13.5" customHeight="1">
      <c r="A13" s="127"/>
      <c r="B13" s="24"/>
      <c r="C13" s="56"/>
      <c r="D13" s="24"/>
      <c r="E13" s="77"/>
      <c r="F13" s="26"/>
      <c r="G13" s="15"/>
      <c r="H13" s="13"/>
      <c r="I13" s="133" t="s">
        <v>6</v>
      </c>
      <c r="J13" s="134"/>
      <c r="K13" s="83"/>
      <c r="L13" s="29"/>
      <c r="M13" s="70"/>
      <c r="N13" s="68" t="s">
        <v>12</v>
      </c>
      <c r="O13" s="143"/>
      <c r="P13" s="143"/>
      <c r="Q13" s="69" t="s">
        <v>13</v>
      </c>
    </row>
    <row r="14" spans="1:18" ht="13.5" customHeight="1">
      <c r="A14" s="127"/>
      <c r="B14" s="24"/>
      <c r="C14" s="56"/>
      <c r="D14" s="24"/>
      <c r="E14" s="77"/>
      <c r="F14" s="26"/>
      <c r="G14" s="15"/>
      <c r="H14" s="13"/>
      <c r="I14" s="135"/>
      <c r="J14" s="136"/>
      <c r="K14" s="40"/>
      <c r="L14" s="39"/>
      <c r="M14" s="58"/>
      <c r="N14" s="24"/>
      <c r="O14" s="97">
        <f>ROUNDDOWN((SUM(M13:M18)),-3)/1000</f>
        <v>0</v>
      </c>
      <c r="P14" s="98"/>
      <c r="Q14" s="38"/>
    </row>
    <row r="15" spans="1:18" ht="13.5" customHeight="1">
      <c r="A15" s="127"/>
      <c r="B15" s="24"/>
      <c r="C15" s="56"/>
      <c r="D15" s="24"/>
      <c r="E15" s="77"/>
      <c r="F15" s="26"/>
      <c r="G15" s="15"/>
      <c r="H15" s="13"/>
      <c r="I15" s="135"/>
      <c r="J15" s="136"/>
      <c r="K15" s="24"/>
      <c r="L15" s="10"/>
      <c r="M15" s="58"/>
      <c r="N15" s="24"/>
      <c r="O15" s="77"/>
      <c r="P15" s="77"/>
      <c r="Q15" s="15"/>
    </row>
    <row r="16" spans="1:18" ht="13.5" customHeight="1">
      <c r="A16" s="127"/>
      <c r="B16" s="24"/>
      <c r="C16" s="56"/>
      <c r="D16" s="24"/>
      <c r="E16" s="77"/>
      <c r="F16" s="26"/>
      <c r="G16" s="15"/>
      <c r="H16" s="13"/>
      <c r="I16" s="135"/>
      <c r="J16" s="136"/>
      <c r="K16" s="24"/>
      <c r="L16" s="10"/>
      <c r="M16" s="58"/>
      <c r="N16" s="24"/>
      <c r="O16" s="28"/>
      <c r="P16" s="28"/>
      <c r="Q16" s="15"/>
    </row>
    <row r="17" spans="1:17" ht="13.5" customHeight="1">
      <c r="A17" s="127"/>
      <c r="B17" s="40"/>
      <c r="C17" s="58"/>
      <c r="D17" s="45"/>
      <c r="E17" s="44"/>
      <c r="F17" s="22"/>
      <c r="G17" s="15"/>
      <c r="H17" s="13"/>
      <c r="I17" s="135"/>
      <c r="J17" s="136"/>
      <c r="K17" s="24"/>
      <c r="L17" s="10"/>
      <c r="M17" s="58"/>
      <c r="N17" s="40"/>
      <c r="O17" s="39"/>
      <c r="P17" s="39"/>
      <c r="Q17" s="38"/>
    </row>
    <row r="18" spans="1:17" ht="13.5" customHeight="1">
      <c r="A18" s="127"/>
      <c r="B18" s="40"/>
      <c r="C18" s="57"/>
      <c r="D18" s="24"/>
      <c r="E18" s="77"/>
      <c r="F18" s="26"/>
      <c r="G18" s="15"/>
      <c r="H18" s="13"/>
      <c r="I18" s="137"/>
      <c r="J18" s="138"/>
      <c r="K18" s="20"/>
      <c r="L18" s="19"/>
      <c r="M18" s="65"/>
      <c r="N18" s="37"/>
      <c r="O18" s="36"/>
      <c r="P18" s="36"/>
      <c r="Q18" s="35"/>
    </row>
    <row r="19" spans="1:17" ht="13.5" customHeight="1">
      <c r="A19" s="127"/>
      <c r="B19" s="24"/>
      <c r="C19" s="56"/>
      <c r="D19" s="24"/>
      <c r="E19" s="77"/>
      <c r="F19" s="26"/>
      <c r="G19" s="15"/>
      <c r="H19" s="13"/>
      <c r="I19" s="133" t="s">
        <v>7</v>
      </c>
      <c r="J19" s="134"/>
      <c r="K19" s="83"/>
      <c r="L19" s="29"/>
      <c r="M19" s="70"/>
      <c r="N19" s="68" t="s">
        <v>12</v>
      </c>
      <c r="O19" s="143"/>
      <c r="P19" s="143"/>
      <c r="Q19" s="69" t="s">
        <v>13</v>
      </c>
    </row>
    <row r="20" spans="1:17" ht="13.5" customHeight="1">
      <c r="A20" s="127"/>
      <c r="B20" s="20"/>
      <c r="C20" s="56"/>
      <c r="D20" s="24"/>
      <c r="E20" s="77"/>
      <c r="F20" s="26"/>
      <c r="G20" s="15"/>
      <c r="H20" s="13"/>
      <c r="I20" s="135"/>
      <c r="J20" s="136"/>
      <c r="K20" s="24"/>
      <c r="L20" s="10"/>
      <c r="M20" s="58"/>
      <c r="N20" s="24"/>
      <c r="O20" s="97">
        <f>ROUNDDOWN((SUM(M19:M25)),-3)/1000</f>
        <v>0</v>
      </c>
      <c r="P20" s="98"/>
      <c r="Q20" s="15"/>
    </row>
    <row r="21" spans="1:17" ht="13.5" customHeight="1">
      <c r="A21" s="127"/>
      <c r="B21" s="83" t="s">
        <v>22</v>
      </c>
      <c r="C21" s="55"/>
      <c r="D21" s="68" t="s">
        <v>12</v>
      </c>
      <c r="E21" s="143"/>
      <c r="F21" s="143"/>
      <c r="G21" s="69" t="s">
        <v>13</v>
      </c>
      <c r="H21" s="13"/>
      <c r="I21" s="135"/>
      <c r="J21" s="136"/>
      <c r="K21" s="24"/>
      <c r="L21" s="10"/>
      <c r="M21" s="59"/>
      <c r="N21" s="24"/>
      <c r="O21" s="77"/>
      <c r="P21" s="77"/>
      <c r="Q21" s="15"/>
    </row>
    <row r="22" spans="1:17" ht="13.5" customHeight="1">
      <c r="A22" s="127"/>
      <c r="B22" s="24"/>
      <c r="C22" s="58"/>
      <c r="D22" s="24"/>
      <c r="E22" s="118">
        <f>ROUNDDOWN((SUM(C21:C50)),-3)/1000</f>
        <v>0</v>
      </c>
      <c r="F22" s="118"/>
      <c r="G22" s="15"/>
      <c r="H22" s="13"/>
      <c r="I22" s="135"/>
      <c r="J22" s="136"/>
      <c r="K22" s="24"/>
      <c r="L22" s="10"/>
      <c r="M22" s="59"/>
      <c r="N22" s="24"/>
      <c r="O22" s="71"/>
      <c r="P22" s="82"/>
      <c r="Q22" s="15"/>
    </row>
    <row r="23" spans="1:17" ht="13.5" customHeight="1">
      <c r="A23" s="127"/>
      <c r="B23" s="24"/>
      <c r="C23" s="56"/>
      <c r="D23" s="24"/>
      <c r="E23" s="43"/>
      <c r="F23" s="42"/>
      <c r="G23" s="15"/>
      <c r="H23" s="13"/>
      <c r="I23" s="135"/>
      <c r="J23" s="136"/>
      <c r="K23" s="24"/>
      <c r="L23" s="10"/>
      <c r="M23" s="59"/>
      <c r="N23" s="24"/>
      <c r="O23" s="39"/>
      <c r="P23" s="39"/>
      <c r="Q23" s="15"/>
    </row>
    <row r="24" spans="1:17" ht="13.5" customHeight="1">
      <c r="A24" s="127"/>
      <c r="B24" s="24"/>
      <c r="C24" s="56"/>
      <c r="D24" s="24"/>
      <c r="E24" s="43"/>
      <c r="F24" s="42"/>
      <c r="G24" s="15"/>
      <c r="H24" s="13"/>
      <c r="I24" s="135"/>
      <c r="J24" s="136"/>
      <c r="K24" s="24"/>
      <c r="L24" s="10"/>
      <c r="M24" s="59"/>
      <c r="N24" s="40"/>
      <c r="O24" s="39"/>
      <c r="P24" s="39"/>
      <c r="Q24" s="38"/>
    </row>
    <row r="25" spans="1:17" ht="13.5" customHeight="1">
      <c r="A25" s="127"/>
      <c r="B25" s="24"/>
      <c r="C25" s="56"/>
      <c r="D25" s="24"/>
      <c r="E25" s="43"/>
      <c r="F25" s="42"/>
      <c r="G25" s="15"/>
      <c r="H25" s="13"/>
      <c r="I25" s="137"/>
      <c r="J25" s="138"/>
      <c r="K25" s="20"/>
      <c r="L25" s="19"/>
      <c r="M25" s="67"/>
      <c r="N25" s="20"/>
      <c r="O25" s="36"/>
      <c r="P25" s="36"/>
      <c r="Q25" s="41"/>
    </row>
    <row r="26" spans="1:17" ht="13.5" customHeight="1">
      <c r="A26" s="127"/>
      <c r="B26" s="24"/>
      <c r="C26" s="56"/>
      <c r="D26" s="24"/>
      <c r="E26" s="43"/>
      <c r="F26" s="42"/>
      <c r="G26" s="15"/>
      <c r="H26" s="13"/>
      <c r="I26" s="133" t="s">
        <v>8</v>
      </c>
      <c r="J26" s="134"/>
      <c r="K26" s="83"/>
      <c r="L26" s="29"/>
      <c r="M26" s="66"/>
      <c r="N26" s="68" t="s">
        <v>12</v>
      </c>
      <c r="O26" s="143"/>
      <c r="P26" s="143"/>
      <c r="Q26" s="69" t="s">
        <v>13</v>
      </c>
    </row>
    <row r="27" spans="1:17" ht="13.5" customHeight="1">
      <c r="A27" s="127"/>
      <c r="B27" s="24"/>
      <c r="C27" s="56"/>
      <c r="D27" s="24"/>
      <c r="E27" s="43"/>
      <c r="F27" s="42"/>
      <c r="G27" s="15"/>
      <c r="H27" s="13"/>
      <c r="I27" s="135"/>
      <c r="J27" s="136"/>
      <c r="K27" s="24"/>
      <c r="L27" s="10"/>
      <c r="M27" s="59"/>
      <c r="N27" s="24"/>
      <c r="O27" s="97">
        <f>ROUNDDOWN((SUM(M26:M31)),-3)/1000</f>
        <v>0</v>
      </c>
      <c r="P27" s="98"/>
      <c r="Q27" s="15"/>
    </row>
    <row r="28" spans="1:17" ht="13.5" customHeight="1">
      <c r="A28" s="127"/>
      <c r="B28" s="24"/>
      <c r="C28" s="56"/>
      <c r="D28" s="24"/>
      <c r="E28" s="43"/>
      <c r="F28" s="42"/>
      <c r="G28" s="15"/>
      <c r="H28" s="13"/>
      <c r="I28" s="135"/>
      <c r="J28" s="136"/>
      <c r="K28" s="24"/>
      <c r="L28" s="10"/>
      <c r="M28" s="59"/>
      <c r="N28" s="40"/>
      <c r="O28" s="39"/>
      <c r="P28" s="39"/>
      <c r="Q28" s="38"/>
    </row>
    <row r="29" spans="1:17" ht="13.5" customHeight="1">
      <c r="A29" s="127"/>
      <c r="B29" s="24"/>
      <c r="C29" s="56"/>
      <c r="D29" s="24"/>
      <c r="E29" s="43"/>
      <c r="F29" s="42"/>
      <c r="G29" s="15"/>
      <c r="H29" s="13"/>
      <c r="I29" s="135"/>
      <c r="J29" s="136"/>
      <c r="K29" s="24"/>
      <c r="L29" s="10"/>
      <c r="M29" s="59"/>
      <c r="N29" s="40"/>
      <c r="O29" s="39"/>
      <c r="P29" s="39"/>
      <c r="Q29" s="38"/>
    </row>
    <row r="30" spans="1:17" ht="13.5" customHeight="1">
      <c r="A30" s="127"/>
      <c r="B30" s="24"/>
      <c r="C30" s="56"/>
      <c r="D30" s="24"/>
      <c r="E30" s="43"/>
      <c r="F30" s="42"/>
      <c r="G30" s="15"/>
      <c r="H30" s="13"/>
      <c r="I30" s="135"/>
      <c r="J30" s="136"/>
      <c r="K30" s="34"/>
      <c r="L30" s="33"/>
      <c r="M30" s="72"/>
      <c r="N30" s="24"/>
      <c r="O30" s="71"/>
      <c r="P30" s="82"/>
      <c r="Q30" s="15"/>
    </row>
    <row r="31" spans="1:17" ht="13.5" customHeight="1">
      <c r="A31" s="127"/>
      <c r="B31" s="24"/>
      <c r="C31" s="56"/>
      <c r="D31" s="24"/>
      <c r="E31" s="43"/>
      <c r="F31" s="42"/>
      <c r="G31" s="15"/>
      <c r="H31" s="13"/>
      <c r="I31" s="137"/>
      <c r="J31" s="138"/>
      <c r="K31" s="20"/>
      <c r="L31" s="19"/>
      <c r="M31" s="65"/>
      <c r="N31" s="20"/>
      <c r="O31" s="8"/>
      <c r="P31" s="8"/>
      <c r="Q31" s="41"/>
    </row>
    <row r="32" spans="1:17" ht="13.5" customHeight="1">
      <c r="A32" s="127"/>
      <c r="B32" s="24"/>
      <c r="C32" s="56"/>
      <c r="D32" s="24"/>
      <c r="E32" s="43"/>
      <c r="F32" s="42"/>
      <c r="G32" s="15"/>
      <c r="H32" s="13"/>
      <c r="I32" s="119" t="s">
        <v>9</v>
      </c>
      <c r="J32" s="120"/>
      <c r="K32" s="83"/>
      <c r="L32" s="29"/>
      <c r="M32" s="70"/>
      <c r="N32" s="68" t="s">
        <v>12</v>
      </c>
      <c r="O32" s="143"/>
      <c r="P32" s="143"/>
      <c r="Q32" s="69" t="s">
        <v>13</v>
      </c>
    </row>
    <row r="33" spans="1:17" ht="13.5" customHeight="1">
      <c r="A33" s="127"/>
      <c r="B33" s="24"/>
      <c r="C33" s="56"/>
      <c r="D33" s="24"/>
      <c r="E33" s="43"/>
      <c r="F33" s="42"/>
      <c r="G33" s="15"/>
      <c r="H33" s="13"/>
      <c r="I33" s="121"/>
      <c r="J33" s="122"/>
      <c r="K33" s="40"/>
      <c r="L33" s="39"/>
      <c r="M33" s="58"/>
      <c r="N33" s="24"/>
      <c r="O33" s="97">
        <f>ROUNDDOWN((SUM(M32:M37)),-3)/1000</f>
        <v>0</v>
      </c>
      <c r="P33" s="98"/>
      <c r="Q33" s="38"/>
    </row>
    <row r="34" spans="1:17" ht="13.5" customHeight="1">
      <c r="A34" s="127"/>
      <c r="B34" s="24"/>
      <c r="C34" s="56"/>
      <c r="D34" s="24"/>
      <c r="E34" s="43"/>
      <c r="F34" s="42"/>
      <c r="G34" s="15"/>
      <c r="H34" s="13"/>
      <c r="I34" s="121"/>
      <c r="J34" s="122"/>
      <c r="K34" s="24"/>
      <c r="L34" s="10"/>
      <c r="M34" s="58"/>
      <c r="N34" s="24"/>
      <c r="O34" s="77"/>
      <c r="P34" s="77"/>
      <c r="Q34" s="15"/>
    </row>
    <row r="35" spans="1:17" ht="13.5" customHeight="1">
      <c r="A35" s="127"/>
      <c r="B35" s="24"/>
      <c r="C35" s="56"/>
      <c r="D35" s="24"/>
      <c r="E35" s="43"/>
      <c r="F35" s="42"/>
      <c r="G35" s="15"/>
      <c r="H35" s="13"/>
      <c r="I35" s="121"/>
      <c r="J35" s="122"/>
      <c r="K35" s="24"/>
      <c r="L35" s="10"/>
      <c r="M35" s="58"/>
      <c r="N35" s="24"/>
      <c r="O35" s="28"/>
      <c r="P35" s="28"/>
      <c r="Q35" s="15"/>
    </row>
    <row r="36" spans="1:17" ht="13.5" customHeight="1">
      <c r="A36" s="127"/>
      <c r="B36" s="24"/>
      <c r="C36" s="56"/>
      <c r="D36" s="24"/>
      <c r="E36" s="43"/>
      <c r="F36" s="42"/>
      <c r="G36" s="15"/>
      <c r="H36" s="13"/>
      <c r="I36" s="121"/>
      <c r="J36" s="122"/>
      <c r="K36" s="24"/>
      <c r="L36" s="10"/>
      <c r="M36" s="58"/>
      <c r="N36" s="40"/>
      <c r="O36" s="39"/>
      <c r="P36" s="39"/>
      <c r="Q36" s="38"/>
    </row>
    <row r="37" spans="1:17" ht="13.5" customHeight="1">
      <c r="A37" s="127"/>
      <c r="B37" s="24"/>
      <c r="C37" s="56"/>
      <c r="D37" s="24"/>
      <c r="E37" s="43"/>
      <c r="F37" s="42"/>
      <c r="G37" s="15"/>
      <c r="H37" s="13"/>
      <c r="I37" s="123"/>
      <c r="J37" s="124"/>
      <c r="K37" s="20"/>
      <c r="L37" s="19"/>
      <c r="M37" s="65"/>
      <c r="N37" s="37"/>
      <c r="O37" s="36"/>
      <c r="P37" s="36"/>
      <c r="Q37" s="35"/>
    </row>
    <row r="38" spans="1:17" ht="13.5" customHeight="1">
      <c r="A38" s="127"/>
      <c r="B38" s="24"/>
      <c r="C38" s="56"/>
      <c r="D38" s="24"/>
      <c r="E38" s="43"/>
      <c r="F38" s="42"/>
      <c r="G38" s="15"/>
      <c r="H38" s="13"/>
      <c r="I38" s="119" t="s">
        <v>10</v>
      </c>
      <c r="J38" s="120"/>
      <c r="K38" s="83"/>
      <c r="L38" s="29"/>
      <c r="M38" s="70"/>
      <c r="N38" s="68" t="s">
        <v>12</v>
      </c>
      <c r="O38" s="143"/>
      <c r="P38" s="143"/>
      <c r="Q38" s="69" t="s">
        <v>13</v>
      </c>
    </row>
    <row r="39" spans="1:17" ht="13.5" customHeight="1">
      <c r="A39" s="127"/>
      <c r="B39" s="24"/>
      <c r="C39" s="56"/>
      <c r="D39" s="24"/>
      <c r="E39" s="43"/>
      <c r="F39" s="42"/>
      <c r="G39" s="15"/>
      <c r="H39" s="13"/>
      <c r="I39" s="121"/>
      <c r="J39" s="122"/>
      <c r="K39" s="40"/>
      <c r="L39" s="39"/>
      <c r="M39" s="58"/>
      <c r="N39" s="24"/>
      <c r="O39" s="97">
        <f>ROUNDDOWN((SUM(M38:M43)),-3)/1000</f>
        <v>0</v>
      </c>
      <c r="P39" s="98"/>
      <c r="Q39" s="38"/>
    </row>
    <row r="40" spans="1:17" ht="13.5" customHeight="1">
      <c r="A40" s="127"/>
      <c r="B40" s="24"/>
      <c r="C40" s="56"/>
      <c r="D40" s="24"/>
      <c r="E40" s="43"/>
      <c r="F40" s="42"/>
      <c r="G40" s="15"/>
      <c r="H40" s="13"/>
      <c r="I40" s="121"/>
      <c r="J40" s="122"/>
      <c r="K40" s="24"/>
      <c r="L40" s="10"/>
      <c r="M40" s="58"/>
      <c r="N40" s="24"/>
      <c r="O40" s="77"/>
      <c r="P40" s="77"/>
      <c r="Q40" s="15"/>
    </row>
    <row r="41" spans="1:17" ht="13.5" customHeight="1">
      <c r="A41" s="127"/>
      <c r="B41" s="24"/>
      <c r="C41" s="56"/>
      <c r="D41" s="24"/>
      <c r="E41" s="43"/>
      <c r="F41" s="42"/>
      <c r="G41" s="15"/>
      <c r="H41" s="13"/>
      <c r="I41" s="121"/>
      <c r="J41" s="122"/>
      <c r="K41" s="24"/>
      <c r="L41" s="10"/>
      <c r="M41" s="58"/>
      <c r="N41" s="24"/>
      <c r="O41" s="28"/>
      <c r="P41" s="28"/>
      <c r="Q41" s="15"/>
    </row>
    <row r="42" spans="1:17" ht="13.5" customHeight="1">
      <c r="A42" s="127"/>
      <c r="B42" s="24"/>
      <c r="C42" s="56"/>
      <c r="D42" s="24"/>
      <c r="E42" s="43"/>
      <c r="F42" s="42"/>
      <c r="G42" s="15"/>
      <c r="H42" s="13"/>
      <c r="I42" s="121"/>
      <c r="J42" s="122"/>
      <c r="K42" s="24"/>
      <c r="L42" s="10"/>
      <c r="M42" s="58"/>
      <c r="N42" s="40"/>
      <c r="O42" s="39"/>
      <c r="P42" s="39"/>
      <c r="Q42" s="38"/>
    </row>
    <row r="43" spans="1:17" ht="13.5" customHeight="1">
      <c r="A43" s="127"/>
      <c r="B43" s="24"/>
      <c r="C43" s="56"/>
      <c r="D43" s="24"/>
      <c r="E43" s="43"/>
      <c r="F43" s="42"/>
      <c r="G43" s="15"/>
      <c r="H43" s="13"/>
      <c r="I43" s="123"/>
      <c r="J43" s="124"/>
      <c r="K43" s="20"/>
      <c r="L43" s="19"/>
      <c r="M43" s="65"/>
      <c r="N43" s="37"/>
      <c r="O43" s="36"/>
      <c r="P43" s="36"/>
      <c r="Q43" s="35"/>
    </row>
    <row r="44" spans="1:17" ht="13.5" customHeight="1">
      <c r="A44" s="127"/>
      <c r="B44" s="24"/>
      <c r="C44" s="56"/>
      <c r="D44" s="24"/>
      <c r="E44" s="43"/>
      <c r="F44" s="42"/>
      <c r="G44" s="15"/>
      <c r="H44" s="13"/>
      <c r="I44" s="119" t="s">
        <v>23</v>
      </c>
      <c r="J44" s="120"/>
      <c r="K44" s="83"/>
      <c r="L44" s="29"/>
      <c r="M44" s="70"/>
      <c r="N44" s="68" t="s">
        <v>12</v>
      </c>
      <c r="O44" s="143"/>
      <c r="P44" s="143"/>
      <c r="Q44" s="69" t="s">
        <v>13</v>
      </c>
    </row>
    <row r="45" spans="1:17" ht="13.5" customHeight="1">
      <c r="A45" s="127"/>
      <c r="B45" s="24"/>
      <c r="C45" s="56"/>
      <c r="D45" s="24"/>
      <c r="E45" s="43"/>
      <c r="F45" s="42"/>
      <c r="G45" s="15"/>
      <c r="H45" s="13"/>
      <c r="I45" s="121"/>
      <c r="J45" s="122"/>
      <c r="K45" s="40"/>
      <c r="L45" s="39"/>
      <c r="M45" s="58"/>
      <c r="N45" s="24"/>
      <c r="O45" s="97">
        <f>ROUNDDOWN((SUM(M44:M49)),-3)/1000</f>
        <v>0</v>
      </c>
      <c r="P45" s="98"/>
      <c r="Q45" s="38"/>
    </row>
    <row r="46" spans="1:17" ht="13.5" customHeight="1">
      <c r="A46" s="127"/>
      <c r="B46" s="24"/>
      <c r="C46" s="56"/>
      <c r="D46" s="24"/>
      <c r="E46" s="43"/>
      <c r="F46" s="42"/>
      <c r="G46" s="15"/>
      <c r="H46" s="13"/>
      <c r="I46" s="121"/>
      <c r="J46" s="122"/>
      <c r="K46" s="24"/>
      <c r="L46" s="10"/>
      <c r="M46" s="58"/>
      <c r="N46" s="24"/>
      <c r="O46" s="77"/>
      <c r="P46" s="77"/>
      <c r="Q46" s="15"/>
    </row>
    <row r="47" spans="1:17" ht="13.5" customHeight="1">
      <c r="A47" s="127"/>
      <c r="B47" s="24"/>
      <c r="C47" s="56"/>
      <c r="D47" s="24"/>
      <c r="E47" s="43"/>
      <c r="F47" s="42"/>
      <c r="G47" s="15"/>
      <c r="H47" s="13"/>
      <c r="I47" s="121"/>
      <c r="J47" s="122"/>
      <c r="K47" s="24"/>
      <c r="L47" s="10"/>
      <c r="M47" s="58"/>
      <c r="N47" s="24"/>
      <c r="O47" s="28"/>
      <c r="P47" s="28"/>
      <c r="Q47" s="15"/>
    </row>
    <row r="48" spans="1:17" ht="13.5" customHeight="1">
      <c r="A48" s="127"/>
      <c r="B48" s="24"/>
      <c r="C48" s="56"/>
      <c r="D48" s="24"/>
      <c r="E48" s="78"/>
      <c r="F48" s="78"/>
      <c r="G48" s="15"/>
      <c r="H48" s="13"/>
      <c r="I48" s="121"/>
      <c r="J48" s="122"/>
      <c r="K48" s="24"/>
      <c r="L48" s="10"/>
      <c r="M48" s="58"/>
      <c r="N48" s="40"/>
      <c r="O48" s="39"/>
      <c r="P48" s="39"/>
      <c r="Q48" s="38"/>
    </row>
    <row r="49" spans="1:22" ht="13.5" customHeight="1">
      <c r="A49" s="127"/>
      <c r="B49" s="24"/>
      <c r="C49" s="59"/>
      <c r="D49" s="24"/>
      <c r="E49" s="77"/>
      <c r="F49" s="25"/>
      <c r="G49" s="15"/>
      <c r="H49" s="13"/>
      <c r="I49" s="123"/>
      <c r="J49" s="124"/>
      <c r="K49" s="20"/>
      <c r="L49" s="19"/>
      <c r="M49" s="65"/>
      <c r="N49" s="37"/>
      <c r="O49" s="36"/>
      <c r="P49" s="36"/>
      <c r="Q49" s="35"/>
    </row>
    <row r="50" spans="1:22" ht="13.5" customHeight="1">
      <c r="A50" s="128"/>
      <c r="B50" s="20"/>
      <c r="C50" s="56"/>
      <c r="D50" s="24"/>
      <c r="E50" s="77"/>
      <c r="F50" s="26"/>
      <c r="G50" s="32"/>
      <c r="H50" s="13"/>
      <c r="I50" s="119" t="s">
        <v>11</v>
      </c>
      <c r="J50" s="120"/>
      <c r="K50" s="83"/>
      <c r="L50" s="29"/>
      <c r="M50" s="70"/>
      <c r="N50" s="68" t="s">
        <v>12</v>
      </c>
      <c r="O50" s="143"/>
      <c r="P50" s="143"/>
      <c r="Q50" s="69" t="s">
        <v>13</v>
      </c>
    </row>
    <row r="51" spans="1:22" ht="13.5" customHeight="1">
      <c r="A51" s="105" t="s">
        <v>19</v>
      </c>
      <c r="B51" s="106"/>
      <c r="C51" s="107"/>
      <c r="D51" s="68" t="s">
        <v>12</v>
      </c>
      <c r="E51" s="144">
        <f>E7+E21</f>
        <v>0</v>
      </c>
      <c r="F51" s="144"/>
      <c r="G51" s="69" t="s">
        <v>13</v>
      </c>
      <c r="H51" s="13"/>
      <c r="I51" s="121"/>
      <c r="J51" s="122"/>
      <c r="K51" s="40"/>
      <c r="L51" s="39"/>
      <c r="M51" s="58"/>
      <c r="N51" s="24"/>
      <c r="O51" s="97">
        <f>ROUNDDOWN((SUM(M50:M55)),-3)/1000</f>
        <v>0</v>
      </c>
      <c r="P51" s="98"/>
      <c r="Q51" s="38"/>
    </row>
    <row r="52" spans="1:22" ht="13.5" customHeight="1">
      <c r="A52" s="108"/>
      <c r="B52" s="109"/>
      <c r="C52" s="110"/>
      <c r="D52" s="24"/>
      <c r="E52" s="114">
        <f>E8+E22</f>
        <v>0</v>
      </c>
      <c r="F52" s="114"/>
      <c r="G52" s="15"/>
      <c r="H52" s="13"/>
      <c r="I52" s="121"/>
      <c r="J52" s="122"/>
      <c r="K52" s="24"/>
      <c r="L52" s="10"/>
      <c r="M52" s="58"/>
      <c r="N52" s="24"/>
      <c r="O52" s="77"/>
      <c r="P52" s="77"/>
      <c r="Q52" s="15"/>
    </row>
    <row r="53" spans="1:22" ht="13.5" customHeight="1">
      <c r="A53" s="111"/>
      <c r="B53" s="112"/>
      <c r="C53" s="113"/>
      <c r="D53" s="81"/>
      <c r="E53" s="30"/>
      <c r="F53" s="26"/>
      <c r="G53" s="31"/>
      <c r="H53" s="9"/>
      <c r="I53" s="121"/>
      <c r="J53" s="122"/>
      <c r="K53" s="24"/>
      <c r="L53" s="10"/>
      <c r="M53" s="58"/>
      <c r="N53" s="24"/>
      <c r="O53" s="28"/>
      <c r="P53" s="28"/>
      <c r="Q53" s="15"/>
    </row>
    <row r="54" spans="1:22" ht="13.5" customHeight="1">
      <c r="A54" s="115" t="s">
        <v>3</v>
      </c>
      <c r="B54" s="29" t="s">
        <v>4</v>
      </c>
      <c r="C54" s="29"/>
      <c r="D54" s="68" t="s">
        <v>12</v>
      </c>
      <c r="E54" s="143"/>
      <c r="F54" s="143"/>
      <c r="G54" s="69" t="s">
        <v>13</v>
      </c>
      <c r="I54" s="121"/>
      <c r="J54" s="122"/>
      <c r="K54" s="24"/>
      <c r="L54" s="10"/>
      <c r="M54" s="58"/>
      <c r="N54" s="40"/>
      <c r="O54" s="39"/>
      <c r="P54" s="39"/>
      <c r="Q54" s="38"/>
    </row>
    <row r="55" spans="1:22" ht="13.5" customHeight="1">
      <c r="A55" s="116"/>
      <c r="B55" s="10"/>
      <c r="C55" s="56"/>
      <c r="D55" s="24"/>
      <c r="E55" s="118">
        <f>ROUNDDOWN((SUM(C54:C59)),-3)/1000</f>
        <v>0</v>
      </c>
      <c r="F55" s="118"/>
      <c r="G55" s="15"/>
      <c r="I55" s="123"/>
      <c r="J55" s="124"/>
      <c r="K55" s="20"/>
      <c r="L55" s="19"/>
      <c r="M55" s="65"/>
      <c r="N55" s="37"/>
      <c r="O55" s="36"/>
      <c r="P55" s="36"/>
      <c r="Q55" s="35"/>
    </row>
    <row r="56" spans="1:22" ht="13.5" customHeight="1">
      <c r="A56" s="116"/>
      <c r="B56" s="10"/>
      <c r="C56" s="56"/>
      <c r="D56" s="24"/>
      <c r="E56" s="77"/>
      <c r="F56" s="26"/>
      <c r="G56" s="15"/>
      <c r="I56" s="90" t="s">
        <v>25</v>
      </c>
      <c r="J56" s="91"/>
      <c r="K56" s="91"/>
      <c r="L56" s="91"/>
      <c r="M56" s="91"/>
      <c r="N56" s="68" t="s">
        <v>12</v>
      </c>
      <c r="O56" s="144">
        <f>SUM(O7,O13,O19,O26,O32,O38,O44,O50)</f>
        <v>0</v>
      </c>
      <c r="P56" s="144"/>
      <c r="Q56" s="69" t="s">
        <v>13</v>
      </c>
    </row>
    <row r="57" spans="1:22" ht="13.5" customHeight="1">
      <c r="A57" s="116"/>
      <c r="B57" s="10"/>
      <c r="C57" s="56"/>
      <c r="D57" s="24"/>
      <c r="E57" s="77"/>
      <c r="F57" s="26"/>
      <c r="G57" s="15"/>
      <c r="I57" s="92"/>
      <c r="J57" s="93"/>
      <c r="K57" s="93"/>
      <c r="L57" s="93"/>
      <c r="M57" s="93"/>
      <c r="N57" s="79"/>
      <c r="O57" s="96">
        <f>O8+O14+O20+O27+O33+O39+O45+O51</f>
        <v>0</v>
      </c>
      <c r="P57" s="96"/>
      <c r="Q57" s="15"/>
    </row>
    <row r="58" spans="1:22" ht="13.5" customHeight="1">
      <c r="A58" s="116"/>
      <c r="B58" s="60"/>
      <c r="C58" s="61"/>
      <c r="D58" s="27"/>
      <c r="E58" s="26"/>
      <c r="F58" s="25"/>
      <c r="G58" s="15"/>
      <c r="I58" s="94"/>
      <c r="J58" s="95"/>
      <c r="K58" s="95"/>
      <c r="L58" s="95"/>
      <c r="M58" s="95"/>
      <c r="N58" s="81"/>
      <c r="O58" s="12"/>
      <c r="P58" s="12"/>
      <c r="Q58" s="11"/>
    </row>
    <row r="59" spans="1:22" ht="13.5" customHeight="1">
      <c r="A59" s="117"/>
      <c r="B59" s="62"/>
      <c r="C59" s="63"/>
      <c r="D59" s="23"/>
      <c r="E59" s="16"/>
      <c r="F59" s="22"/>
      <c r="G59" s="21"/>
      <c r="I59" s="99" t="s">
        <v>29</v>
      </c>
      <c r="J59" s="100"/>
      <c r="K59" s="83"/>
      <c r="L59" s="29"/>
      <c r="M59" s="70"/>
      <c r="N59" s="68" t="s">
        <v>12</v>
      </c>
      <c r="O59" s="143"/>
      <c r="P59" s="143"/>
      <c r="Q59" s="69" t="s">
        <v>13</v>
      </c>
    </row>
    <row r="60" spans="1:22" ht="13.5" customHeight="1">
      <c r="A60" s="105" t="s">
        <v>17</v>
      </c>
      <c r="B60" s="106"/>
      <c r="C60" s="107"/>
      <c r="D60" s="68" t="s">
        <v>12</v>
      </c>
      <c r="E60" s="143"/>
      <c r="F60" s="143"/>
      <c r="G60" s="69" t="s">
        <v>13</v>
      </c>
      <c r="I60" s="101"/>
      <c r="J60" s="102"/>
      <c r="K60" s="40"/>
      <c r="L60" s="39"/>
      <c r="M60" s="58"/>
      <c r="N60" s="24"/>
      <c r="O60" s="97">
        <f>ROUNDDOWN((SUM(M59:M62)),-3)/1000</f>
        <v>0</v>
      </c>
      <c r="P60" s="98"/>
      <c r="Q60" s="38"/>
    </row>
    <row r="61" spans="1:22">
      <c r="A61" s="108"/>
      <c r="B61" s="109"/>
      <c r="C61" s="110"/>
      <c r="D61" s="79"/>
      <c r="E61" s="114">
        <v>0</v>
      </c>
      <c r="F61" s="114"/>
      <c r="G61" s="15"/>
      <c r="H61" s="75"/>
      <c r="I61" s="101"/>
      <c r="J61" s="102"/>
      <c r="K61" s="24"/>
      <c r="L61" s="10"/>
      <c r="M61" s="58"/>
      <c r="N61" s="24"/>
      <c r="O61" s="77"/>
      <c r="P61" s="77"/>
      <c r="Q61" s="15"/>
    </row>
    <row r="62" spans="1:22">
      <c r="A62" s="111"/>
      <c r="B62" s="112"/>
      <c r="C62" s="113"/>
      <c r="D62" s="81"/>
      <c r="E62" s="12"/>
      <c r="F62" s="14"/>
      <c r="G62" s="11"/>
      <c r="H62" s="74"/>
      <c r="I62" s="103"/>
      <c r="J62" s="104"/>
      <c r="K62" s="19"/>
      <c r="L62" s="19"/>
      <c r="M62" s="18"/>
      <c r="N62" s="17"/>
      <c r="O62" s="16"/>
      <c r="P62" s="16"/>
      <c r="Q62" s="11"/>
      <c r="V62" s="1" t="s">
        <v>24</v>
      </c>
    </row>
    <row r="63" spans="1:22">
      <c r="A63" s="105" t="s">
        <v>18</v>
      </c>
      <c r="B63" s="106"/>
      <c r="C63" s="107"/>
      <c r="D63" s="68" t="s">
        <v>12</v>
      </c>
      <c r="E63" s="144">
        <f>E60+E54+E51</f>
        <v>0</v>
      </c>
      <c r="F63" s="144"/>
      <c r="G63" s="69" t="s">
        <v>13</v>
      </c>
      <c r="H63" s="74"/>
      <c r="I63" s="90" t="s">
        <v>26</v>
      </c>
      <c r="J63" s="91"/>
      <c r="K63" s="91"/>
      <c r="L63" s="91"/>
      <c r="M63" s="91"/>
      <c r="N63" s="68" t="s">
        <v>12</v>
      </c>
      <c r="O63" s="144">
        <f>O56+O59</f>
        <v>0</v>
      </c>
      <c r="P63" s="144"/>
      <c r="Q63" s="69" t="s">
        <v>13</v>
      </c>
    </row>
    <row r="64" spans="1:22">
      <c r="A64" s="108"/>
      <c r="B64" s="109"/>
      <c r="C64" s="110"/>
      <c r="D64" s="79"/>
      <c r="E64" s="114">
        <f>E52+E55+E61</f>
        <v>0</v>
      </c>
      <c r="F64" s="114"/>
      <c r="G64" s="15"/>
      <c r="I64" s="92"/>
      <c r="J64" s="93"/>
      <c r="K64" s="93"/>
      <c r="L64" s="93"/>
      <c r="M64" s="93"/>
      <c r="N64" s="79"/>
      <c r="O64" s="96">
        <f>O57+O60</f>
        <v>0</v>
      </c>
      <c r="P64" s="96"/>
      <c r="Q64" s="15"/>
    </row>
    <row r="65" spans="1:17">
      <c r="A65" s="111"/>
      <c r="B65" s="112"/>
      <c r="C65" s="113"/>
      <c r="D65" s="81"/>
      <c r="E65" s="12"/>
      <c r="F65" s="14"/>
      <c r="G65" s="11"/>
      <c r="I65" s="94"/>
      <c r="J65" s="95"/>
      <c r="K65" s="95"/>
      <c r="L65" s="95"/>
      <c r="M65" s="95"/>
      <c r="N65" s="81"/>
      <c r="O65" s="12"/>
      <c r="P65" s="12"/>
      <c r="Q65" s="11"/>
    </row>
    <row r="66" spans="1:17">
      <c r="A66" s="75" t="s">
        <v>32</v>
      </c>
      <c r="J66" s="73"/>
      <c r="K66" s="73"/>
      <c r="L66" s="73"/>
      <c r="M66" s="73"/>
      <c r="N66" s="73"/>
      <c r="O66" s="73"/>
      <c r="P66" s="73"/>
      <c r="Q66" s="73"/>
    </row>
    <row r="67" spans="1:17">
      <c r="A67" s="89" t="s">
        <v>31</v>
      </c>
      <c r="B67" s="80"/>
      <c r="C67" s="85"/>
      <c r="D67" s="80"/>
      <c r="E67" s="86"/>
      <c r="F67" s="87"/>
      <c r="G67" s="88"/>
      <c r="I67" s="76"/>
      <c r="J67" s="76"/>
      <c r="K67" s="76"/>
      <c r="L67" s="76"/>
      <c r="M67" s="76"/>
      <c r="N67" s="80"/>
      <c r="O67" s="86"/>
      <c r="P67" s="86"/>
      <c r="Q67" s="88"/>
    </row>
    <row r="68" spans="1:17">
      <c r="A68" s="75" t="s">
        <v>30</v>
      </c>
      <c r="B68" s="75"/>
      <c r="C68" s="75"/>
      <c r="D68" s="75"/>
      <c r="E68" s="75"/>
      <c r="F68" s="75"/>
      <c r="G68" s="75"/>
      <c r="I68" s="75"/>
      <c r="J68" s="75"/>
      <c r="K68" s="75"/>
      <c r="L68" s="75"/>
      <c r="M68" s="75"/>
      <c r="N68" s="75"/>
      <c r="O68" s="75"/>
      <c r="P68" s="75"/>
      <c r="Q68" s="75"/>
    </row>
    <row r="69" spans="1:17">
      <c r="A69" s="74"/>
      <c r="B69" s="74"/>
      <c r="C69" s="74"/>
      <c r="D69" s="74"/>
      <c r="E69" s="74"/>
      <c r="F69" s="74"/>
      <c r="G69" s="74"/>
      <c r="I69" s="74"/>
      <c r="J69" s="74"/>
      <c r="K69" s="74"/>
      <c r="L69" s="74"/>
      <c r="M69" s="74"/>
      <c r="N69" s="74"/>
      <c r="O69" s="74"/>
      <c r="P69" s="74"/>
      <c r="Q69" s="74"/>
    </row>
    <row r="70" spans="1:17">
      <c r="A70" s="74"/>
      <c r="B70" s="74"/>
      <c r="C70" s="74"/>
      <c r="D70" s="74"/>
      <c r="E70" s="74"/>
      <c r="F70" s="74"/>
      <c r="G70" s="74"/>
      <c r="I70" s="74"/>
      <c r="J70" s="74"/>
      <c r="K70" s="74"/>
      <c r="L70" s="74"/>
      <c r="M70" s="74"/>
      <c r="N70" s="74"/>
      <c r="O70" s="74"/>
      <c r="P70" s="74"/>
      <c r="Q70" s="74"/>
    </row>
  </sheetData>
  <mergeCells count="58">
    <mergeCell ref="O7:P7"/>
    <mergeCell ref="O13:P13"/>
    <mergeCell ref="O19:P19"/>
    <mergeCell ref="O26:P26"/>
    <mergeCell ref="O32:P32"/>
    <mergeCell ref="E7:F7"/>
    <mergeCell ref="E21:F21"/>
    <mergeCell ref="E51:F51"/>
    <mergeCell ref="E54:F54"/>
    <mergeCell ref="E60:F60"/>
    <mergeCell ref="A63:C65"/>
    <mergeCell ref="I63:M65"/>
    <mergeCell ref="E64:F64"/>
    <mergeCell ref="O64:P64"/>
    <mergeCell ref="O50:P50"/>
    <mergeCell ref="O56:P56"/>
    <mergeCell ref="O59:P59"/>
    <mergeCell ref="O63:P63"/>
    <mergeCell ref="E63:F63"/>
    <mergeCell ref="I38:J43"/>
    <mergeCell ref="O39:P39"/>
    <mergeCell ref="I50:J55"/>
    <mergeCell ref="A51:C53"/>
    <mergeCell ref="O51:P51"/>
    <mergeCell ref="E52:F52"/>
    <mergeCell ref="A54:A59"/>
    <mergeCell ref="E55:F55"/>
    <mergeCell ref="I56:M58"/>
    <mergeCell ref="O57:P57"/>
    <mergeCell ref="I59:J62"/>
    <mergeCell ref="A60:C62"/>
    <mergeCell ref="O60:P60"/>
    <mergeCell ref="E61:F61"/>
    <mergeCell ref="O38:P38"/>
    <mergeCell ref="I44:J49"/>
    <mergeCell ref="O45:P45"/>
    <mergeCell ref="O44:P44"/>
    <mergeCell ref="A7:A50"/>
    <mergeCell ref="I7:J12"/>
    <mergeCell ref="E8:F8"/>
    <mergeCell ref="O8:P8"/>
    <mergeCell ref="I13:J18"/>
    <mergeCell ref="O14:P14"/>
    <mergeCell ref="I19:J25"/>
    <mergeCell ref="O20:P20"/>
    <mergeCell ref="E22:F22"/>
    <mergeCell ref="I26:J31"/>
    <mergeCell ref="O27:P27"/>
    <mergeCell ref="I32:J37"/>
    <mergeCell ref="O33:P33"/>
    <mergeCell ref="A2:Q2"/>
    <mergeCell ref="A4:G4"/>
    <mergeCell ref="L4:Q4"/>
    <mergeCell ref="B6:C6"/>
    <mergeCell ref="D6:G6"/>
    <mergeCell ref="I6:J6"/>
    <mergeCell ref="K6:M6"/>
    <mergeCell ref="N6:Q6"/>
  </mergeCells>
  <phoneticPr fontId="2"/>
  <printOptions verticalCentered="1"/>
  <pageMargins left="1.0629921259842521" right="0.31496062992125984" top="0.35433070866141736" bottom="0.19685039370078741" header="0.31496062992125984" footer="0.31496062992125984"/>
  <pageSetup paperSize="9" scale="8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第３号様式　別紙２（変更予算書）</vt:lpstr>
      <vt:lpstr>'第３号様式　別紙２（変更予算書）'!Print_Area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yamana</dc:creator>
  <cp:lastModifiedBy>鹿児島県</cp:lastModifiedBy>
  <cp:lastPrinted>2021-03-02T12:33:25Z</cp:lastPrinted>
  <dcterms:created xsi:type="dcterms:W3CDTF">2008-04-23T08:55:31Z</dcterms:created>
  <dcterms:modified xsi:type="dcterms:W3CDTF">2021-06-23T09:26:29Z</dcterms:modified>
</cp:coreProperties>
</file>