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2 知名町（済）\"/>
    </mc:Choice>
  </mc:AlternateContent>
  <xr:revisionPtr revIDLastSave="0" documentId="13_ncr:1_{B6AA3D99-A5AC-46DD-9881-4A125E6351B2}" xr6:coauthVersionLast="36" xr6:coauthVersionMax="36" xr10:uidLastSave="{00000000-0000-0000-0000-000000000000}"/>
  <workbookProtection workbookAlgorithmName="SHA-512" workbookHashValue="RziCdXwRNV0yTXJwrVRhpSL4xu141ySO0m3ed/oUL3mwyqJGONkrTDeXWOGpVFBl3V1BuAqgWz1pgu/v3EquMw==" workbookSaltValue="myejLY0M/dQ82ic6Ou1ku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B10" i="4" s="1"/>
  <c r="M6" i="5"/>
  <c r="AD8" i="4" s="1"/>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H85" i="4"/>
  <c r="F85" i="4"/>
  <c r="AL10" i="4"/>
  <c r="AD10" i="4"/>
  <c r="AT8" i="4"/>
  <c r="I8" i="4"/>
  <c r="B8" i="4"/>
  <c r="B6" i="4"/>
</calcChain>
</file>

<file path=xl/sharedStrings.xml><?xml version="1.0" encoding="utf-8"?>
<sst xmlns="http://schemas.openxmlformats.org/spreadsheetml/2006/main" count="325" uniqueCount="117">
  <si>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</si>
  <si>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</si>
  <si>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</si>
  <si>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</si>
  <si>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</si>
  <si>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</si>
  <si>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</si>
  <si>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</si>
  <si>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</si>
  <si>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</si>
  <si>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</si>
  <si>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</si>
  <si>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</si>
  <si>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</si>
  <si>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</si>
  <si>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</si>
  <si>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</si>
  <si>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</si>
  <si>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</si>
  <si>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</si>
  <si>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</si>
  <si>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</si>
  <si>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</si>
  <si>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</si>
  <si>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</si>
  <si>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</si>
  <si>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</si>
  <si>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</si>
  <si>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</si>
  <si>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</si>
  <si>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</si>
  <si>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</si>
  <si>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</si>
  <si>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</si>
  <si>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</si>
  <si>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</si>
  <si>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</si>
  <si>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</si>
  <si>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</si>
  <si>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</si>
  <si>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</si>
  <si>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</si>
  <si>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</si>
  <si>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</si>
  <si>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</si>
  <si>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</si>
  <si>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</si>
  <si>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</si>
  <si>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</si>
  <si>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</si>
  <si>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</si>
  <si>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</si>
  <si>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</si>
  <si>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</si>
  <si>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</si>
  <si>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</si>
  <si>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</si>
  <si>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</si>
  <si>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</si>
  <si>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</si>
  <si>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</si>
  <si>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</si>
  <si>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</si>
  <si>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</si>
  <si>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</si>
  <si>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</si>
  <si>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</si>
  <si>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</si>
  <si>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</si>
  <si>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</si>
  <si>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</si>
  <si>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</si>
  <si>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</si>
  <si>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</si>
  <si>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</si>
  <si>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</si>
  <si>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</si>
  <si>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</si>
  <si>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</si>
  <si>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</si>
  <si>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</si>
  <si>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</si>
  <si>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</si>
  <si>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</si>
  <si>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</si>
  <si>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</si>
  <si>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</si>
  <si>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</si>
  <si>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</si>
  <si>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</si>
  <si>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</si>
  <si>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</si>
  <si>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</si>
  <si>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</si>
  <si>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</si>
  <si>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</si>
  <si>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</si>
  <si>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</si>
  <si>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</si>
  <si>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</si>
  <si>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</si>
  <si>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</si>
  <si>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</si>
  <si>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</si>
  <si>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</si>
  <si>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</si>
  <si>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</si>
  <si>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</si>
  <si>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</si>
  <si>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</si>
  <si>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</si>
  <si>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</si>
  <si>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</si>
  <si>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</si>
  <si>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では、集合処理(公共下水・集落排水)の対象エリア外の世帯を中心に公共浄化槽等整備推進事業で合併処理浄化槽の設置を推進している。本事業による合併処理浄化槽の設置基数が増えることで、料金収入や有収水量が増加する一方で、維持管理費用も増大し、使用料で維持管理費用が補填できず、一般会計繰入金に依存している状態である。
　今後事業変更における収支の改善を図るうえで、設置した合併処理浄化槽の稼働率を上げ、料金収入を確保することと併せて、使用料の改定および、適切な維持管理費の改善に努めたい。</t>
    <rPh sb="160" eb="162">
      <t>コンゴ</t>
    </rPh>
    <rPh sb="164" eb="166">
      <t>ヘンコウ</t>
    </rPh>
    <rPh sb="234" eb="235">
      <t>ヒ</t>
    </rPh>
    <rPh sb="236" eb="238">
      <t>カイゼン</t>
    </rPh>
    <phoneticPr fontId="4"/>
  </si>
  <si>
    <t>①収益的収支比率、③流動比率
　指標が100％を上回る状態であるが、他会計繰入金に依存している状況である。今後は浄化槽事業の変更に伴うこともあり、浄化槽維持管理費の改善も検討する必要がある。
⑤経費回収率
　令和７年度より浄化槽の個人設置に伴い経費回収率は翌年度以降も横這いになると想定できる。
⑥汚水処理原価
　類似団体の平均よりも高い値となっている、浄化槽維持管理費用を使用料で補填していくために、使用料の適正化、維持管理費の改善に努めていく。
⑦施設利用率
　平均値より高い値となっている。公共浄化槽等整備推進事業により町が合併処理浄化槽を設置する際に、速やかに宅内排水設備を整備していただくことにより未接続者の少ないことがあげられる。
⑧水洗化率
　指標としては、高い値となっている。引き続き非水洗化世帯に対し啓発活動を行い、合併処理浄化槽の設置及び接続を推進していきたい。</t>
    <rPh sb="16" eb="18">
      <t>シヒョウ</t>
    </rPh>
    <rPh sb="24" eb="26">
      <t>ウワマワ</t>
    </rPh>
    <rPh sb="27" eb="29">
      <t>ジョウタイ</t>
    </rPh>
    <rPh sb="34" eb="37">
      <t>タカイケイ</t>
    </rPh>
    <rPh sb="37" eb="40">
      <t>クリイレキン</t>
    </rPh>
    <rPh sb="41" eb="43">
      <t>イゾン</t>
    </rPh>
    <rPh sb="47" eb="49">
      <t>ジョウキョウ</t>
    </rPh>
    <rPh sb="53" eb="55">
      <t>コンゴ</t>
    </rPh>
    <rPh sb="56" eb="59">
      <t>ジョウカソウ</t>
    </rPh>
    <rPh sb="59" eb="61">
      <t>ジギョウ</t>
    </rPh>
    <rPh sb="62" eb="64">
      <t>ヘンコウ</t>
    </rPh>
    <rPh sb="65" eb="66">
      <t>トモナ</t>
    </rPh>
    <rPh sb="73" eb="76">
      <t>ジョウカソウ</t>
    </rPh>
    <rPh sb="76" eb="78">
      <t>イジ</t>
    </rPh>
    <rPh sb="78" eb="80">
      <t>カンリ</t>
    </rPh>
    <rPh sb="80" eb="81">
      <t>ヒ</t>
    </rPh>
    <rPh sb="82" eb="84">
      <t>カイゼン</t>
    </rPh>
    <rPh sb="85" eb="87">
      <t>ケントウ</t>
    </rPh>
    <rPh sb="89" eb="91">
      <t>ヒツヨウ</t>
    </rPh>
    <rPh sb="104" eb="106">
      <t>レイワ</t>
    </rPh>
    <rPh sb="107" eb="109">
      <t>ネンド</t>
    </rPh>
    <rPh sb="111" eb="114">
      <t>ジョウカソウ</t>
    </rPh>
    <rPh sb="115" eb="119">
      <t>コジンセッチ</t>
    </rPh>
    <rPh sb="120" eb="121">
      <t>トモナ</t>
    </rPh>
    <rPh sb="122" eb="124">
      <t>ケイヒ</t>
    </rPh>
    <rPh sb="124" eb="127">
      <t>カイシュウリツ</t>
    </rPh>
    <rPh sb="128" eb="131">
      <t>ヨクネンド</t>
    </rPh>
    <rPh sb="131" eb="133">
      <t>イコウ</t>
    </rPh>
    <rPh sb="134" eb="136">
      <t>ヨコバ</t>
    </rPh>
    <rPh sb="141" eb="143">
      <t>ソウテイ</t>
    </rPh>
    <rPh sb="157" eb="159">
      <t>ルイジ</t>
    </rPh>
    <rPh sb="159" eb="161">
      <t>ダンタイ</t>
    </rPh>
    <rPh sb="162" eb="164">
      <t>ヘイキン</t>
    </rPh>
    <rPh sb="167" eb="168">
      <t>タカ</t>
    </rPh>
    <rPh sb="169" eb="170">
      <t>アタイ</t>
    </rPh>
    <rPh sb="177" eb="180">
      <t>ジョウカソウ</t>
    </rPh>
    <rPh sb="180" eb="186">
      <t>イジカンリヒヨウ</t>
    </rPh>
    <rPh sb="187" eb="190">
      <t>シヨウリョウ</t>
    </rPh>
    <rPh sb="191" eb="193">
      <t>ホテン</t>
    </rPh>
    <rPh sb="201" eb="204">
      <t>シヨウリョウ</t>
    </rPh>
    <rPh sb="205" eb="208">
      <t>テキセイカ</t>
    </rPh>
    <rPh sb="209" eb="214">
      <t>イジカンリヒ</t>
    </rPh>
    <rPh sb="215" eb="217">
      <t>カイゼン</t>
    </rPh>
    <rPh sb="218" eb="219">
      <t>ツト</t>
    </rPh>
    <rPh sb="238" eb="239">
      <t>タカ</t>
    </rPh>
    <rPh sb="240" eb="241">
      <t>アタイ</t>
    </rPh>
    <rPh sb="248" eb="250">
      <t>コウキョウ</t>
    </rPh>
    <rPh sb="250" eb="253">
      <t>ジョウカソウ</t>
    </rPh>
    <rPh sb="253" eb="254">
      <t>トウ</t>
    </rPh>
    <rPh sb="336" eb="337">
      <t>タカ</t>
    </rPh>
    <rPh sb="338" eb="339">
      <t>アタイ</t>
    </rPh>
    <rPh sb="364" eb="365">
      <t>オコナ</t>
    </rPh>
    <rPh sb="377" eb="378">
      <t>オヨ</t>
    </rPh>
    <rPh sb="382" eb="384">
      <t>スイシン</t>
    </rPh>
    <phoneticPr fontId="4"/>
  </si>
  <si>
    <t>①有形固定資産減価償却率
　現状数値が低いため、法定耐用年数に近い資産は少なく、緊急的な施設の改築の必要はないが、浸透桝や放流管等の不具合といった事例も発生しているので令和７年度より開始する、長寿命化計画に沿った維持管理の品質の向上に努めたい。</t>
    <rPh sb="109" eb="110">
      <t>マスレイワネンドカイシチョウジュミョウカケイカクソイジカンリヒンシツコウジョウツト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</si>
</sst>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AA-4D41-BC47-7D4850C27F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0AA-4D41-BC47-7D4850C27F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126.25</c:v>
                </c:pt>
              </c:numCache>
            </c:numRef>
          </c:val>
          <c:extLst>
            <c:ext xmlns:c16="http://schemas.microsoft.com/office/drawing/2014/chart" uri="{C3380CC4-5D6E-409C-BE32-E72D297353CC}">
              <c16:uniqueId val="{00000000-91B4-41CE-A7AE-D6DF23D1FB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91B4-41CE-A7AE-D6DF23D1FB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96.63</c:v>
                </c:pt>
              </c:numCache>
            </c:numRef>
          </c:val>
          <c:extLst>
            <c:ext xmlns:c16="http://schemas.microsoft.com/office/drawing/2014/chart" uri="{C3380CC4-5D6E-409C-BE32-E72D297353CC}">
              <c16:uniqueId val="{00000000-C6D2-450F-A67B-452C8283AE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C6D2-450F-A67B-452C8283AE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110.16</c:v>
                </c:pt>
              </c:numCache>
            </c:numRef>
          </c:val>
          <c:extLst>
            <c:ext xmlns:c16="http://schemas.microsoft.com/office/drawing/2014/chart" uri="{C3380CC4-5D6E-409C-BE32-E72D297353CC}">
              <c16:uniqueId val="{00000000-9E19-4934-8EA2-E2639F3A48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9E19-4934-8EA2-E2639F3A48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4.05</c:v>
                </c:pt>
              </c:numCache>
            </c:numRef>
          </c:val>
          <c:extLst>
            <c:ext xmlns:c16="http://schemas.microsoft.com/office/drawing/2014/chart" uri="{C3380CC4-5D6E-409C-BE32-E72D297353CC}">
              <c16:uniqueId val="{00000000-9A00-4C20-AC29-E021427F1B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9A00-4C20-AC29-E021427F1B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EC-4955-9AB1-5083216606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EC-4955-9AB1-5083216606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892-4603-860E-49EE79C195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2892-4603-860E-49EE79C195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350.9</c:v>
                </c:pt>
              </c:numCache>
            </c:numRef>
          </c:val>
          <c:extLst>
            <c:ext xmlns:c16="http://schemas.microsoft.com/office/drawing/2014/chart" uri="{C3380CC4-5D6E-409C-BE32-E72D297353CC}">
              <c16:uniqueId val="{00000000-3505-40DD-B8B0-4DB4335C1D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3505-40DD-B8B0-4DB4335C1D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DB-4663-9EF8-57486A6165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7EDB-4663-9EF8-57486A6165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24.67</c:v>
                </c:pt>
              </c:numCache>
            </c:numRef>
          </c:val>
          <c:extLst>
            <c:ext xmlns:c16="http://schemas.microsoft.com/office/drawing/2014/chart" uri="{C3380CC4-5D6E-409C-BE32-E72D297353CC}">
              <c16:uniqueId val="{00000000-5707-4E52-ABA0-113E854FE6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5707-4E52-ABA0-113E854FE6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530.23</c:v>
                </c:pt>
              </c:numCache>
            </c:numRef>
          </c:val>
          <c:extLst>
            <c:ext xmlns:c16="http://schemas.microsoft.com/office/drawing/2014/chart" uri="{C3380CC4-5D6E-409C-BE32-E72D297353CC}">
              <c16:uniqueId val="{00000000-0591-4070-953A-C2C19075EA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0591-4070-953A-C2C19075EA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知名町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5509</v>
      </c>
      <c r="AM8" s="41"/>
      <c r="AN8" s="41"/>
      <c r="AO8" s="41"/>
      <c r="AP8" s="41"/>
      <c r="AQ8" s="41"/>
      <c r="AR8" s="41"/>
      <c r="AS8" s="41"/>
      <c r="AT8" s="34">
        <f>データ!T6</f>
        <v>53.3</v>
      </c>
      <c r="AU8" s="34"/>
      <c r="AV8" s="34"/>
      <c r="AW8" s="34"/>
      <c r="AX8" s="34"/>
      <c r="AY8" s="34"/>
      <c r="AZ8" s="34"/>
      <c r="BA8" s="34"/>
      <c r="BB8" s="34">
        <f>データ!U6</f>
        <v>103.36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63.27</v>
      </c>
      <c r="J10" s="34"/>
      <c r="K10" s="34"/>
      <c r="L10" s="34"/>
      <c r="M10" s="34"/>
      <c r="N10" s="34"/>
      <c r="O10" s="34"/>
      <c r="P10" s="34">
        <f>データ!P6</f>
        <v>7.7</v>
      </c>
      <c r="Q10" s="34"/>
      <c r="R10" s="34"/>
      <c r="S10" s="34"/>
      <c r="T10" s="34"/>
      <c r="U10" s="34"/>
      <c r="V10" s="34"/>
      <c r="W10" s="34">
        <f>データ!Q6</f>
        <v>100</v>
      </c>
      <c r="X10" s="34"/>
      <c r="Y10" s="34"/>
      <c r="Z10" s="34"/>
      <c r="AA10" s="34"/>
      <c r="AB10" s="34"/>
      <c r="AC10" s="34"/>
      <c r="AD10" s="41">
        <f>データ!R6</f>
        <v>2750</v>
      </c>
      <c r="AE10" s="41"/>
      <c r="AF10" s="41"/>
      <c r="AG10" s="41"/>
      <c r="AH10" s="41"/>
      <c r="AI10" s="41"/>
      <c r="AJ10" s="41"/>
      <c r="AK10" s="2"/>
      <c r="AL10" s="41">
        <f>データ!V6</f>
        <v>415</v>
      </c>
      <c r="AM10" s="41"/>
      <c r="AN10" s="41"/>
      <c r="AO10" s="41"/>
      <c r="AP10" s="41"/>
      <c r="AQ10" s="41"/>
      <c r="AR10" s="41"/>
      <c r="AS10" s="41"/>
      <c r="AT10" s="34">
        <f>データ!W6</f>
        <v>0.25</v>
      </c>
      <c r="AU10" s="34"/>
      <c r="AV10" s="34"/>
      <c r="AW10" s="34"/>
      <c r="AX10" s="34"/>
      <c r="AY10" s="34"/>
      <c r="AZ10" s="34"/>
      <c r="BA10" s="34"/>
      <c r="BB10" s="34">
        <f>データ!X6</f>
        <v>1660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6mQ9bCJpzHo76tRl4UO3C0dvFa9twObdtPRbljhj9XfZ+WpN3u5IaJ9edxroVnCjILiHDaHTZ4kQ89epcy5zTw==" saltValue="Rrl90Rod84Mn7OcWi8+fA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465348</v>
      </c>
      <c r="D6" s="19">
        <f t="shared" si="3"/>
        <v>46</v>
      </c>
      <c r="E6" s="19">
        <f t="shared" si="3"/>
        <v>18</v>
      </c>
      <c r="F6" s="19">
        <f t="shared" si="3"/>
        <v>0</v>
      </c>
      <c r="G6" s="19">
        <f t="shared" si="3"/>
        <v>0</v>
      </c>
      <c r="H6" s="19" t="str">
        <f t="shared" si="3"/>
        <v>鹿児島県　知名町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63.27</v>
      </c>
      <c r="P6" s="20">
        <f t="shared" si="3"/>
        <v>7.7</v>
      </c>
      <c r="Q6" s="20">
        <f t="shared" si="3"/>
        <v>100</v>
      </c>
      <c r="R6" s="20">
        <f t="shared" si="3"/>
        <v>2750</v>
      </c>
      <c r="S6" s="20">
        <f t="shared" si="3"/>
        <v>5509</v>
      </c>
      <c r="T6" s="20">
        <f t="shared" si="3"/>
        <v>53.3</v>
      </c>
      <c r="U6" s="20">
        <f t="shared" si="3"/>
        <v>103.36</v>
      </c>
      <c r="V6" s="20">
        <f t="shared" si="3"/>
        <v>415</v>
      </c>
      <c r="W6" s="20">
        <f t="shared" si="3"/>
        <v>0.25</v>
      </c>
      <c r="X6" s="20">
        <f t="shared" si="3"/>
        <v>1660</v>
      </c>
      <c r="Y6" s="21" t="str">
        <f>IF(Y7="",NA(),Y7)</f>
        <v>-</v>
      </c>
      <c r="Z6" s="21" t="str">
        <f t="shared" ref="Z6:AH6" si="4">IF(Z7="",NA(),Z7)</f>
        <v>-</v>
      </c>
      <c r="AA6" s="21" t="str">
        <f t="shared" si="4"/>
        <v>-</v>
      </c>
      <c r="AB6" s="21" t="str">
        <f t="shared" si="4"/>
        <v>-</v>
      </c>
      <c r="AC6" s="21">
        <f t="shared" si="4"/>
        <v>110.16</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350.9</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24.67</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530.23</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126.25</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96.63</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4.05</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465348</v>
      </c>
      <c r="D7" s="23">
        <v>46</v>
      </c>
      <c r="E7" s="23">
        <v>18</v>
      </c>
      <c r="F7" s="23">
        <v>0</v>
      </c>
      <c r="G7" s="23">
        <v>0</v>
      </c>
      <c r="H7" s="23" t="s">
        <v>96</v>
      </c>
      <c r="I7" s="23" t="s">
        <v>97</v>
      </c>
      <c r="J7" s="23" t="s">
        <v>98</v>
      </c>
      <c r="K7" s="23" t="s">
        <v>99</v>
      </c>
      <c r="L7" s="23" t="s">
        <v>100</v>
      </c>
      <c r="M7" s="23" t="s">
        <v>101</v>
      </c>
      <c r="N7" s="24" t="s">
        <v>102</v>
      </c>
      <c r="O7" s="24">
        <v>63.27</v>
      </c>
      <c r="P7" s="24">
        <v>7.7</v>
      </c>
      <c r="Q7" s="24">
        <v>100</v>
      </c>
      <c r="R7" s="24">
        <v>2750</v>
      </c>
      <c r="S7" s="24">
        <v>5509</v>
      </c>
      <c r="T7" s="24">
        <v>53.3</v>
      </c>
      <c r="U7" s="24">
        <v>103.36</v>
      </c>
      <c r="V7" s="24">
        <v>415</v>
      </c>
      <c r="W7" s="24">
        <v>0.25</v>
      </c>
      <c r="X7" s="24">
        <v>1660</v>
      </c>
      <c r="Y7" s="24" t="s">
        <v>102</v>
      </c>
      <c r="Z7" s="24" t="s">
        <v>102</v>
      </c>
      <c r="AA7" s="24" t="s">
        <v>102</v>
      </c>
      <c r="AB7" s="24" t="s">
        <v>102</v>
      </c>
      <c r="AC7" s="24">
        <v>110.16</v>
      </c>
      <c r="AD7" s="24" t="s">
        <v>102</v>
      </c>
      <c r="AE7" s="24" t="s">
        <v>102</v>
      </c>
      <c r="AF7" s="24" t="s">
        <v>102</v>
      </c>
      <c r="AG7" s="24" t="s">
        <v>102</v>
      </c>
      <c r="AH7" s="24">
        <v>96.95</v>
      </c>
      <c r="AI7" s="24">
        <v>96.62</v>
      </c>
      <c r="AJ7" s="24" t="s">
        <v>102</v>
      </c>
      <c r="AK7" s="24" t="s">
        <v>102</v>
      </c>
      <c r="AL7" s="24" t="s">
        <v>102</v>
      </c>
      <c r="AM7" s="24" t="s">
        <v>102</v>
      </c>
      <c r="AN7" s="24">
        <v>0</v>
      </c>
      <c r="AO7" s="24" t="s">
        <v>102</v>
      </c>
      <c r="AP7" s="24" t="s">
        <v>102</v>
      </c>
      <c r="AQ7" s="24" t="s">
        <v>102</v>
      </c>
      <c r="AR7" s="24" t="s">
        <v>102</v>
      </c>
      <c r="AS7" s="24">
        <v>91.33</v>
      </c>
      <c r="AT7" s="24">
        <v>111.69</v>
      </c>
      <c r="AU7" s="24" t="s">
        <v>102</v>
      </c>
      <c r="AV7" s="24" t="s">
        <v>102</v>
      </c>
      <c r="AW7" s="24" t="s">
        <v>102</v>
      </c>
      <c r="AX7" s="24" t="s">
        <v>102</v>
      </c>
      <c r="AY7" s="24">
        <v>350.9</v>
      </c>
      <c r="AZ7" s="24" t="s">
        <v>102</v>
      </c>
      <c r="BA7" s="24" t="s">
        <v>102</v>
      </c>
      <c r="BB7" s="24" t="s">
        <v>102</v>
      </c>
      <c r="BC7" s="24" t="s">
        <v>102</v>
      </c>
      <c r="BD7" s="24">
        <v>126.97</v>
      </c>
      <c r="BE7" s="24">
        <v>111.29</v>
      </c>
      <c r="BF7" s="24" t="s">
        <v>102</v>
      </c>
      <c r="BG7" s="24" t="s">
        <v>102</v>
      </c>
      <c r="BH7" s="24" t="s">
        <v>102</v>
      </c>
      <c r="BI7" s="24" t="s">
        <v>102</v>
      </c>
      <c r="BJ7" s="24">
        <v>0</v>
      </c>
      <c r="BK7" s="24" t="s">
        <v>102</v>
      </c>
      <c r="BL7" s="24" t="s">
        <v>102</v>
      </c>
      <c r="BM7" s="24" t="s">
        <v>102</v>
      </c>
      <c r="BN7" s="24" t="s">
        <v>102</v>
      </c>
      <c r="BO7" s="24">
        <v>338.47</v>
      </c>
      <c r="BP7" s="24">
        <v>349.83</v>
      </c>
      <c r="BQ7" s="24" t="s">
        <v>102</v>
      </c>
      <c r="BR7" s="24" t="s">
        <v>102</v>
      </c>
      <c r="BS7" s="24" t="s">
        <v>102</v>
      </c>
      <c r="BT7" s="24" t="s">
        <v>102</v>
      </c>
      <c r="BU7" s="24">
        <v>24.67</v>
      </c>
      <c r="BV7" s="24" t="s">
        <v>102</v>
      </c>
      <c r="BW7" s="24" t="s">
        <v>102</v>
      </c>
      <c r="BX7" s="24" t="s">
        <v>102</v>
      </c>
      <c r="BY7" s="24" t="s">
        <v>102</v>
      </c>
      <c r="BZ7" s="24">
        <v>56.06</v>
      </c>
      <c r="CA7" s="24">
        <v>53.65</v>
      </c>
      <c r="CB7" s="24" t="s">
        <v>102</v>
      </c>
      <c r="CC7" s="24" t="s">
        <v>102</v>
      </c>
      <c r="CD7" s="24" t="s">
        <v>102</v>
      </c>
      <c r="CE7" s="24" t="s">
        <v>102</v>
      </c>
      <c r="CF7" s="24">
        <v>530.23</v>
      </c>
      <c r="CG7" s="24" t="s">
        <v>102</v>
      </c>
      <c r="CH7" s="24" t="s">
        <v>102</v>
      </c>
      <c r="CI7" s="24" t="s">
        <v>102</v>
      </c>
      <c r="CJ7" s="24" t="s">
        <v>102</v>
      </c>
      <c r="CK7" s="24">
        <v>304.36</v>
      </c>
      <c r="CL7" s="24">
        <v>307.86</v>
      </c>
      <c r="CM7" s="24" t="s">
        <v>102</v>
      </c>
      <c r="CN7" s="24" t="s">
        <v>102</v>
      </c>
      <c r="CO7" s="24" t="s">
        <v>102</v>
      </c>
      <c r="CP7" s="24" t="s">
        <v>102</v>
      </c>
      <c r="CQ7" s="24">
        <v>126.25</v>
      </c>
      <c r="CR7" s="24" t="s">
        <v>102</v>
      </c>
      <c r="CS7" s="24" t="s">
        <v>102</v>
      </c>
      <c r="CT7" s="24" t="s">
        <v>102</v>
      </c>
      <c r="CU7" s="24" t="s">
        <v>102</v>
      </c>
      <c r="CV7" s="24">
        <v>54.08</v>
      </c>
      <c r="CW7" s="24">
        <v>54.61</v>
      </c>
      <c r="CX7" s="24" t="s">
        <v>102</v>
      </c>
      <c r="CY7" s="24" t="s">
        <v>102</v>
      </c>
      <c r="CZ7" s="24" t="s">
        <v>102</v>
      </c>
      <c r="DA7" s="24" t="s">
        <v>102</v>
      </c>
      <c r="DB7" s="24">
        <v>96.63</v>
      </c>
      <c r="DC7" s="24" t="s">
        <v>102</v>
      </c>
      <c r="DD7" s="24" t="s">
        <v>102</v>
      </c>
      <c r="DE7" s="24" t="s">
        <v>102</v>
      </c>
      <c r="DF7" s="24" t="s">
        <v>102</v>
      </c>
      <c r="DG7" s="24">
        <v>90.57</v>
      </c>
      <c r="DH7" s="24">
        <v>85.31</v>
      </c>
      <c r="DI7" s="24" t="s">
        <v>102</v>
      </c>
      <c r="DJ7" s="24" t="s">
        <v>102</v>
      </c>
      <c r="DK7" s="24" t="s">
        <v>102</v>
      </c>
      <c r="DL7" s="24" t="s">
        <v>102</v>
      </c>
      <c r="DM7" s="24">
        <v>4.05</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2025-02-14T07:04:18Z</cp:lastPrinted>
  <dcterms:created xsi:type="dcterms:W3CDTF">2025-01-24T07:25:26Z</dcterms:created>
  <dcterms:modified xsi:type="dcterms:W3CDTF">2025-02-14T07:21:32Z</dcterms:modified>
  <cp:category/>
</cp:coreProperties>
</file>